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<sst xmlns="http://schemas.openxmlformats.org/spreadsheetml/2006/main" count="96" uniqueCount="76">
  <si>
    <t>附件</t>
  </si>
  <si>
    <t>询价表</t>
  </si>
  <si>
    <t>项目名称：</t>
  </si>
  <si>
    <t>40个视频监控点位设备维护项目</t>
  </si>
  <si>
    <t>序号</t>
  </si>
  <si>
    <t>产品名称</t>
  </si>
  <si>
    <t>需求参数</t>
  </si>
  <si>
    <t>单位</t>
  </si>
  <si>
    <t>数量</t>
  </si>
  <si>
    <t>报价单价</t>
  </si>
  <si>
    <t>报价总价</t>
  </si>
  <si>
    <t>400万星光级红外球型网络摄像机</t>
  </si>
  <si>
    <t>1、传感器靶面不低于1/1.8"
，最高分辨率不低于2688*1520
2、支持不低于25倍光学变倍，焦距范围不小于:5.0 mm ~ 125.0 mm，
3、水平范围：360°连续旋转，垂直范围：-15°~90°，水平最高转速：288°/s ，水平最低转速：0.1°/s，垂直最高转速：200°/s，垂直最低转速：0.1°/s
4、水平视场角：60.17°(W)~3.33°(T)，垂直视场角：36.10°(W)~1.87°(T)
5、补光距离:200米红外补光
6、在补光灯关闭情况下：彩色：≤0.00051x（AGCON，应能分辨反射式视频矩阵测试卡中彩色色块）；黑白：≤0.00011x（AGCON，应能分辨反射式视频分辨率测试卡中圆形轮廓）。
7、支持图片叠加 OSD，应支持OSD自定义;时间信息;云台坐标信息;方位信息;变倍信息;预置位;串口OSD;网口OSD;滚动OSD;图片OSD;人数统计;超感信息;环境音量;设备经纬度坐标
8、隐私遮盖区域数目:单场景8个，多场景24个
9、人数统计：支持总人数、进入人数、离开人数统计，支持滞留人数三级报警，支持人数统计清零；支持人员密度三级报警
10、人脸检测能力：最多可同时检测40个人脸目标； 支持效果优先、速度优先、周期优选三种人脸抓拍优选模式，支持人脸角度过滤； 支持人脸、人体抓拍及关联，支持人脸属性提取； 人脸属性：性别、年龄段、戴眼镜、戴口罩、帽子款式、帽子颜色
11、周界布防:支持越界检测、区域入侵、进入区域、离开区域；
支持机动车、非机动车、行人目标分类检测抓拍及布防
12、自动跟踪：支持对画面中的机动车、非机动车、行人目标进行分类跟踪，达到预设跟踪时间后自动返回初始位置
13、支持3D定位、除雪、加热、防抖、自适应透雾、光学宽动态120dB、支持强光抑制
14、接口不少于1对音频输出/输出接口、2路告警输入、7路告警输出、1路RJ45 10M/100M自适应以太网电口、1路RS485串口
15、▲在低于一定照度的场景下，摄像机自动开启AIISP图像优化功能，开启后图像效果明显提升（提供第三方检测机构出具的含CMA标识的检验报告复印件并加盖供应商鲜章证明）
16、▲在摄像机支持红外补光、红外灯角度不低于6°，红外中心波长850nm±5nm,夜晚天气晴朗无遮挡，摄像机补光灯开启，可识别距摄像机300m处的人体(1.7m×0.5m)轮廓（提供第三方检测机构出具的含CMA标识的检验报告复印件并加盖供应商鲜章证明）
17、▲摄像机可配置启用或关闭视频内容保护功能，启用该功能时可对视频图像码流进行随机混淆处理，即对每帧视频图像编码随机改变每帧视频数据报文中若干字节的内容后再进行网络传输（提供第三方检测机构出具的含CMA标识的检验报告复印件并加盖供应商鲜章证明）
18、具备加密芯片：GB 35114-2017 A级</t>
  </si>
  <si>
    <t>台</t>
  </si>
  <si>
    <t>400万双光变焦智能抓拍筒型网络摄像机</t>
  </si>
  <si>
    <t>1、像素不低于400万
，传感器靶面不低于1/1.8"，最高分辨率不低于2688*1520
2、电动变焦镜头，倍率:5X，焦距范围不小于2.7 mm ~ 13.5 mm
3、补光模式支持红外补光;白光补光
，补光距离:支持不少于50m人脸补光
4、最低照度: 彩色：≤0.00021x（AGC ON，应能分辨反射式视频矩阵测试卡中彩色色块）黑白：≤0.00011x（AGC ON，应能分辨反射式视频分辨率测试卡中圆形轮廓）
5、人脸检测:支持不少于同时检测40个人脸目标；支持人脸、人体抓拍及关联，支持人脸、人体属性提取；人脸属性：性别、年龄段、戴眼镜、戴口罩、帽子款式、帽子颜色；人体属性：性别、年龄段、戴口罩、上衣颜色、下衣颜色、上衣款式、下衣款式、上衣纹理、携包、身姿、鞋子、发型、移动方向；
6、道路监控：支持车道设置，可分车道检测抓拍机非人不同类别目标；支持高低杆设置切换：高杆适用于道路卡口抓拍，低杆适用于园区出入口抓拍；机动车属性：车牌号码、车牌颜色、车牌种类、车辆类型、车身颜色、车辆品牌、车款；
7、人数统计：支持支持人流量统计和人员密度检测，适应多种场景使用需求
8、周界布防：支持越界检测、区域入侵、进入区域、离开区域；支持机动车、非机动车、行人目标分类检测抓拍及布防，可过滤光影、树叶、狗、猫、玩具等目标，并支持报警上传及联动报警输出
9、内置不少于2个Mic，1个扬声器，接口不少于1路音频输入、1路音频输出、1路告警输入、1路告警输出
10、SD卡接口:Micro SD插槽*1,最大支持256GB
11、▲摄像机可支持内置数字证书，并支持采用数字证书对解码密钥进行加密。（提供第三方检测机构出具的含CMA标识的检验报告复印件并加盖供应商鲜章证明）
12、▲摄像机镜头与补光灯应采用独立舱体且使用上下布局，补光灯应置于镜头下方，镜头应前凸超过补光灯所在平面；摄像机表面应无明显污损。（提供第三方检测机构出具的含CMA标识的检验报告复印件并加盖供应商鲜章证明）
13、支持防水防尘:IP67
14、具备加密芯片：GB 35114-2017 A级
15、 摄像机可通过内置扬声器进行语音播放，并支持智能行为分析触发后联动声音报警、灯光报警，可对声音报警次数，报警语音、灯光闪烁频率、时长、周期进行设置摄像机应支持多条自定义告警语音文件上传
16、 摄像机支持硬件微引导程序OTP写入保护机制摄像机uboot的FLASH存储空间应采用防篡改功能。若非法修改FLASH中的内容，可提示异常报错，摄像机uboot无法正常启动</t>
  </si>
  <si>
    <t>个</t>
  </si>
  <si>
    <t>电源适配器</t>
  </si>
  <si>
    <t>1. 能效：V5；输出：DC12V2A。</t>
  </si>
  <si>
    <t>TF卡</t>
  </si>
  <si>
    <t>1. TLC晶元，擦写次数500次
2. 标称容量128GB
3. Class10（读95MB/s，写27MB/s）</t>
  </si>
  <si>
    <t>流媒体接入</t>
  </si>
  <si>
    <t xml:space="preserve">1. 2U双路标准机架式服务器
2. CPU：配置1颗intel至强4210R处理器，核数≥10核，主频≥2.4GHz
3. 内存：配置64G DDR4，16根内存插槽，最大支持扩展至2TB内存
4. 硬盘：配置2块1.2T 10K 2.5寸 SAS硬盘；   最高支持12块3.5寸(兼容2.5寸)热插拔SAS/SATA硬盘，支持可选2块后置热插拔2.5寸硬盘
5. 阵列卡：配置SAS_HBA卡，支持RAID 0/1/10 ;
6. PCIE扩展：支持6个PCIE扩展插槽
7. 网口：板载2个千兆电口；   支持选配10GbE、25GbE SFP+等多种网络接口
8. 其他接口：1个RJ45管理接口，后置2个USB 3.0接口，前置2个USB2.0接口，1个VGA接口
9. 电源：标配550W（1+1）高效铂金CRPS冗余电源 </t>
  </si>
  <si>
    <t>云存储扩容</t>
  </si>
  <si>
    <t>1. 云存储管理软件，集成系统集群化、容量虚拟化、数据分布式存储等特性，支持控制流与数据流分离，数据的存储或读取由存储节点并行读写；
2. 支持集群管理功能，包括集群单元弹性扩容、负载均衡、故障迁移等；支持集群节点生命周期管理，支持集群节点服务组建、扩展、删除；
3. 支持按照接入任务数实现自动负载均衡，支持前端设备自动分配到存储节点，节点离线、磁盘离线、节点过载、扩容存储节点，自动调整录像、图片、对象业务，实现集群均衡负载；
4. 云系统支持虚拟化存储空间，可以按需分配，分配的存储空间支持在线扩大和缩小；系统支持资源池空间弹性伸缩，不影响读写业务；系统支持周期在线动态扩大或缩小，存储周期内的业务数据不丢失，业务不受影响；支持在线扩大或缩小存储容量时，同时调整存储周期，业务不受影响；
5. 按需弹性扩容，仅需添加新增存储节点IP地址，无需配置RAID，扩容过程无需RAID，LVM等配置，一分钟之内完成，节点扩容后，无须任何配置，新写入数据便可自动被分配到新节点上，节点扩容，无需数据迁移，容量变可用，系统支持横向扩展，可提供EB级容量空间；
▲ 6 支持存储实时视频、视频片段、图片及伴生的智能结构化数据，支持根据结构化数据的类型检索视频，检索条件包括前端点位ID、时间段、视频目标类型（包含人、机动车、非机动车等）。（需提供具有CMA认证的第三方检测机构在认可能力范围内出具的检测报告复印件证明）
▲ 7. 云存储系统同时支持按照资源池为单位进行点位的生命周期批量管理策略和单独对每个点位通道设置生命周期管理策略，支持两种策略之间互相切换，支持周期策略调整后历史数据也即时生效；（需提供具有CMA认证的第三方检测机构在认可能力范围内出具的检测报告复印件证明）
▲ 8. 支持图片流直存，抓拍图片无需经过任何转发服务器/虚拟机即可实现前端数据直接存储至云存储系统；支持设置资源池自动分流策略，策略包含按图片大小、图片类型(类型包含人脸、人体、车辆、电动车等)。支持将同一点位产生的多种不同大小、不同类型的图片数据按策略自动分池存储到不同存储资源池中；（需提供具有CMA认证的第三方检测机构在认可能力范围内出具的检测报告复印件证明）
▲ 9. 系统支持多级加速：支持对不同规格图片数据分级加速存储，小图支持SSD缓存加速，大图支持内存加速；系统支持自定义设置内存加速缓存大小、SSD缓存加速池容量大小；（需提供具有CMA认证的第三方检测机构在认可能力范围内出具的检测报告复印件证明）
▲ 11. 支持图形化页面对图片数据进行处理，包括图片预览、压缩、裁剪、缩放、格式转换、马赛克、归一化及打文字水印，并支持通过图形化页面下载处理成功的图片数据；（需提供具有CMA认证的第三方检测机构在认可能力范围内出具的检测报告复印件证明）</t>
  </si>
  <si>
    <t>套</t>
  </si>
  <si>
    <t>视频存储服务</t>
  </si>
  <si>
    <t>1. 云存储存储节点，可接入硬盘≥36块；不低于64位处理器，≥16GB内存，系统盘应采用SSD，≥6个千兆网口，不低于1+1冗余电源；
2. 支持存储空间虚拟化管理，支持云内容灾备份，支持一体化运维，支持多存储设备容量整合，形成录像池；可根据用户业务分配通用、文件、视频、图片等类型存储空间；支持在线弹性伸缩录像池的容量空间，不影响业务继续读写；
3. 支持不同的物理节点之间建立网络RAID，配置设备冗余后，当某个物理节点宕机后，整个系统的数据可以通过其他物理节点恢复；
4. 支持视音频、图片、直接写入，支持视频高速预览、回放、下载；能够直接接入支持国标、ONVIF、RTSP、PSIA标准的前端设备并存储录像文件；
▲ 5. 需支持病毒感知与评估，针对被攻击的主机提供日志和病毒样本，内置病毒检测引擎和不少于百万级病毒特征库；（需提供公安部所属检验机构出具的检测报告复印件并加盖投标人公章证明）
▲ 6. 需支持指定归档路径，实时流需支持同时录像和归档，归档的数据需支持使用通用播放器播放，归档路径需支持多级目录管理模式及配置不同权限，需支持视频、图片、文件归档；（需提供公安部所属检验机构出具的检测报告复印件并加盖投标人公章证明）
▲ 7. 需支持双激活模式下同时录像，组网后需以唯一IP接入，当一台设备出现异常后另一台设备需支持接管且录像不丢失、业务不中断，当异常设备故障恢复之后，数据需支持同步回迁；（需提供公安部所属检验机构出具的检测报告复印件并加盖投标人公章证明）
▲ 8. 需支持监管并同步实时展示存储主机状态，包括但不限于系统、硬盘、环控、报警、保养灯，需支持展示和统计主机的在离线状态，对于在线设备需支持同步显示和统计连接异常、警告，需支持主机状态报告的管理和下载，支持手动下载及策略下载，需支持配置包括但不限于每天、每三天、每周、每月的下载周期；（需提供公安部所属检验机构出具的检测报告复印件并加盖投标人公章证明）
▲ 9. 需支持向导型快速配置，在配置前期对主机进行包括但不限于物理环境、域环境、平台环境扫描并提示包括但不限于硬盘数量异常、docker服务异常、镜像异常情况。（需提供公安部所属检验机构出具的检测报告复印件并加盖投标人公章证明）</t>
  </si>
  <si>
    <t>图片存储服务</t>
  </si>
  <si>
    <t>1. 高性能图片专用存储主机，可接入硬盘≥24块，内置≥2块SSD图片加速盘、容量≥960GB，≥2颗64位处理器，≥32GB内存，≥6个千兆数据网口，不低于1+1冗余电源；
2. 支持图片存储优化，具有大量图片高并发既存既取能力，支持图片URL加密功能；
3. 支持存储空间虚拟化管理。支持多存储设备容量整合，形成录像池；可根据用户业务分配通用、文件、视频、图片等类型存储空间；支持在线弹性伸缩录像池的容量空间，不影响业务继续读写
4. 支持不同的物理节点之间建立网络RAID，配置设备冗余后，当某个物理节点宕机后，整个系统的数据可以通过其他物理节点恢复；
▲ 5. 需支持病毒感知与评估，针对被攻击的主机提供日志和病毒样本，内置病毒检测引擎和不少于百万级病毒特征库；（需提供公安部所属检验机构出具的检测报告复印件并加盖投标人公章证明）
▲ 6. 需支持指定归档路径，实时流需支持同时录像和归档，归档的数据需支持使用通用播放器播放，归档路径需支持多级目录管理模式及配置不同权限，需支持视频、图片、文件归档；（需提供公安部所属检验机构出具的检测报告复印件并加盖投标人公章证明）
▲ 7. 需支持双激活模式下同时录像，组网后需以唯一IP接入，当一台设备出现异常后另一台设备需支持接管且录像不丢失、业务不中断，当异常设备故障恢复之后，数据需支持同步回迁；（需提供公安部所属检验机构出具的检测报告复印件并加盖投标人公章证明）
▲ 8. 需支持监管并同步实时展示存储主机状态，包括但不限于系统、硬盘、环控、报警、保养灯，需支持展示和统计主机的在离线状态，对于在线设备需支持同步显示和统计连接异常、警告，需支持主机状态报告的管理和下载，支持手动下载及策略下载，需支持配置包括但不限于每天、每三天、每周、每月的下载周期；（需提供公安部所属检验机构出具的检测报告复印件并加盖投标人公章证明）
▲ 9. 需支持向导型快速配置，在配置前期对主机进行包括但不限于物理环境、域环境、平台环境扫描并提示包括但不限于硬盘数量异常、docker服务异常、镜像异常情况。（需提供公安部所属检验机构出具的检测报告复印件并加盖投标人公章证明）</t>
  </si>
  <si>
    <t>存储硬盘</t>
  </si>
  <si>
    <t xml:space="preserve">8TB容量，3.5英寸，SATA3.0接口，7200RPM
空气盘， CMR传统磁记录
传输速率267MB/s，512MB高速缓存，流畅存储视频有效防止丢帧
MTBF可达2,000,000小时
符合工业标准的3.5英寸，26.1毫米高度规格，超大规模 SATA 型号针对大型数据传输进行了调整，可实现低延迟
支持5年有限质保服务
接口类型：SATA3.0
尺寸：3.5寸
转速：7200
平均读写功率（W）：8W
缓存：256MB
标称容量：8TB
刻录技术：CMR
接口传输速率（最大值）：6Gb/s
MTBF：2000000 h </t>
  </si>
  <si>
    <t>端口网络设备</t>
  </si>
  <si>
    <t>1.交换机容量：10 Gbps；
2.包转发率：7.44 Mpps；
3.5个10/100/1000Base-T电口；
4.雷电防护：共模 4KV，差模 2KV；
5.工作温度：-30℃～75℃；
6.供电方式：DC 12V~36V；</t>
  </si>
  <si>
    <t>千兆端口汇聚设备</t>
  </si>
  <si>
    <t>全网管三层交换机，机架式，24个千兆电口，8个复用的千兆SFP光口，4个万兆SFP+光口；1个业务扩展槽，2个电源模块槽位，2个风扇模块槽位，交换容量：756Gbps/7.56Tbps，包转发率：222Mpps/396Mpps，1U高度，19英寸宽，工作温度：0℃～45℃，支持交直流供电，满负荷功耗87W（单交流电源情况下）；支持RIP/OSPF/BGP/IS-IS/VRRP，IPv6，VLAN，流量控制，ACL，QoS，端口镜像，环网RRPP/ERPS、支持SNMP V1/V2c/V3网管。采用专业的内置防雷技术，支持10KV业务端口防雷能力。</t>
  </si>
  <si>
    <t>感知源立杆</t>
  </si>
  <si>
    <t>1.立杆及底法兰采用Q345优质钢材，其余采用Q235优质钢材，杆件整体内外热镀锌，外表喷塑。                                                                                                                                       2.立杆离地面净高＞4-6m，摄像机离高横臂长度＞1-4m。                                                                                                                                                                              3.立杆的上口直径为70mm,下口直径为150mm,壁厚4mm；横臂杆梢直径为60mm，根部直径为48mm，壁厚3.0mm）。                                                                                                                           4.颜色：白色</t>
  </si>
  <si>
    <t>根</t>
  </si>
  <si>
    <t>通信设备箱</t>
  </si>
  <si>
    <t>1.箱体为定制型前端设设备专用箱体，用于安装放置光电转换设备、电源避雷器等设备。                                                                                                                                                                       2.机箱表面采用喷塑工艺处理，锁具、门轴坚实牢固，机箱板材厚度不小于1.2毫米；有良好的防水、防尘、防锈、散热、防盗、防寒、防曝晒的结构。                                                                                                             3.箱体内部布置有条理，接线有序整齐，并充分考虑机箱钥匙的统一性和实用性。                                                                                                                                               4.设备箱尺寸是300*400*500。</t>
  </si>
  <si>
    <t>地笼</t>
  </si>
  <si>
    <t>感知源立杆地笼,跟感知源杆件配套。地脚螺栓4×M16，L=800mm，Q345材质；</t>
  </si>
  <si>
    <t>接线板</t>
  </si>
  <si>
    <t>12孔防雷插板</t>
  </si>
  <si>
    <t>空开</t>
  </si>
  <si>
    <t>16A漏电防雷空开</t>
  </si>
  <si>
    <t>防雷服务</t>
  </si>
  <si>
    <t>电源/网络防雷器系统二合一；垂直接地极、接地母线、接地线。
1.接地体埋深（指接地体上端）一般不小于0.5米。
2.地系统中的垂直接地体，宜采用镀锌钢材、硅酸盐水泥（或其它低电阻串水泥）混凝土包封电极或石墨电极。
3.接地电阻值不宜大于10欧（一般需要2根以上垂直接地体，并且2根接地体之间距离为垂直接地体2倍，垂直接地体之间用扁钢连接，接地体之间的所有焊接点（浇灌在混凝土中的除外）、均应进行防腐处理）。
4.箱体和设备电源接地：用接地线从箱体引入电杆内壁预留接地点，接地电源线为6mm ²。</t>
  </si>
  <si>
    <t>电源线</t>
  </si>
  <si>
    <t>铜芯聚录乙烯绝缘护套圆形软电缆RVV3*2.5</t>
  </si>
  <si>
    <t>米</t>
  </si>
  <si>
    <t>室外超五类网线</t>
  </si>
  <si>
    <t>基础实施技术服务</t>
  </si>
  <si>
    <t xml:space="preserve">1.感知源立杆安装基础尺寸：L800mm*800mm*1000mm；基础与手井之间通过穿线管连接，管内放置铁丝,基础内预埋线管内径大于φ50mm，弯曲角度大于120°。                                                                                 2.混凝土设计强度等级不小于C20～C25。基础的浇注、混凝土强度等级必须符合GB50204的要求。                                                                                                                                                                                                        3.立杆吊装:立杆吊装在基础养护完成混凝土能达到一定的安装强度时，在立杆点位使用安全路锥和警示牌隔离出工作区域先将立杆和横杆用配套螺母固定，在杆件内穿好铁丝后期用于穿线缆，在横杆顶端绑上绳索吊装时调整杆件位置用，调整好杆件位置后将杆件法兰盘空位对准基础的丝杆用螺丝固定并紧固以上各件连接螺栓，检查安装好的标准节垂直偏差调整到符合规范要求。                                                                                                                                                                               </t>
  </si>
  <si>
    <t>检查井实施服务</t>
  </si>
  <si>
    <t xml:space="preserve">长宽高尺寸为300mm×300mm×500mm，采用明挖法施工，整平、夯实基底，严格控制标高；砌体使用砖块及普通硅酸盐水泥，手井内外壁采用水泥砂浆抹面，厚度20mm，施工完毕，基础分层回填夯实，手井底部应设有渗水孔，同时铺设好穿线管；手井手井盖可根据环境要求选配混凝土预制井盖或复合材料井盖。 </t>
  </si>
  <si>
    <t>市电引入开户装表服务</t>
  </si>
  <si>
    <t>国家电网开户，电表安装</t>
  </si>
  <si>
    <t>市电引入开挖回填服务</t>
  </si>
  <si>
    <t>1.挖沟规格为200mm×500mm，沟底部要求平整不能有石子，基础沟的拐角不能小于直角要成圆弧形。                                                                                                                                  2.所有地下埋管统一用≥6公分的PVC线管，立杆基础到手井之间的PVC管为≥75公分管材。                                                                                                                                         3.线管离地面应不小于0.5米；线管内放置穿线铁丝。线缆敷设后，先用细砂土回填、回填后夯实路面，再根据周边环境复原路面，保持与原路面一致及建渣转运。                                                                                         注：特殊路面需重压时，要预埋钢管防止因路面压力导致线管变形破裂；各种类型的线缆用穿线器引导穿线，电源缆单独走一条管，其它线缆以现场实际距离为标准确定，保证线路与线路之间的结头牢固密封、良好的防水性；施工时必备安全措施保障；光纤线缆铺设开挖及回填，市政管网路面恢复。</t>
  </si>
  <si>
    <t>集成服务</t>
  </si>
  <si>
    <t>前端及后台设备上杆上架标定和后台设备于原有平台无缝对接。</t>
  </si>
  <si>
    <t>项</t>
  </si>
  <si>
    <t>传输链路服务</t>
  </si>
  <si>
    <t xml:space="preserve">★不低于 50M 视频专网传输链路。
1、过载丢包率≤0.01%；
2、长期丢包率≤1X10-7；
3、倒换保护时间≤50ms；
4、链路有效传输速率不低于带宽的90%；
5、每千公里时延≤40ms。                                                                                                     </t>
  </si>
  <si>
    <t>条</t>
  </si>
  <si>
    <t>前端设备电费服务</t>
  </si>
  <si>
    <t>★保障服务期内对本项目40个点位（120台设备）36个月正常供电。</t>
  </si>
  <si>
    <t>运维服务</t>
  </si>
  <si>
    <t>★注：为能保障视频在线率投标人需至少一人在达州市公安局坐班。
1.日常巡检：服务期内供应商每天对每个监控点的通讯效果和图像效果进行巡检，开展主动性、预防性的 检查，对涉及的设备告警、性能、运行状态进行检查 分析。同时核对客户的工程技术资料、电路资料、电 路参数、维护路由、终端设备和内部组网等，保持客 户资料的准确性和可用性，对客户端网络资源进行预警。
2.对采购人有关维护和技术问题的服务请求，供应商应及时派专业技术维修工程师提供现场服务，进行技术调试、故障诊断和排除。                                                                                                         3.前端监控设备出现功能性的故障，但不影响整个系 统的正常运行和图像的存储；响应时间：不超过半小时；工程师到达现场时间：不超过 4 小时；解决时间： 不超过 8 小时；工程师到现场，确定故障原因，尽量 现场解决，如不能确定故障原因，则安排工程师携带 替换设备在第一可达时间内赶赴用户现场，进行替 换，并将故障设备带回检修。                                                                                                                         4.后台设备在运行中出现系统瘫痪或服务中断，导致网络不通或图像不能观看或不能存储；响应时间：不超过半小时；工程师到达时间，不超过 2 小时；故障解决时间：不超过 4 小时；工程师到现场，第一时间确定故障原因，尽量现场解决，如不能确定故障原因， 则安排工程师携带替换设备在第一可达时间内赶赴用户现场，进行替换，并将故障设备带回检修。                                                                                                                                                                     5.每月定期需对每个点位进行除尘、清除遮挡物、根据用户要求调整摄像机角度、采集点位 GPS 坐标信息等服务。
6.配合用户按照国标规范对点位进行治理。                                                                                                                                                                                    7.服务期内对本 40 个点位的前端设备、后台设备、 杆体、电源、链路等出现故障的设备免费维修，若不能维修的免费更换 (使用原设备同型号设备进行更换，若由于原型号设备停产或其他不可抗力不能采用同型号设备需在业主的同意下使用相同性能的其他 设备替换) 。                                                                                                                                                                                   8.在服务期内若遇市政施工需要迁移点的，5个点以下无条件免费迁移，如超过5个，业主按市场均价支付迁移费(迁移费由业主和供应商共同询价确定) 。
9.保障前端所有点位的用电正常。
10.服务期内对本项目40个点位的（120个）前端设备提供备品备件。                                                                                                                                                            11.★中标供应商需要对前端及后台设备和达州公安局现有平台实现无缝对接。</t>
  </si>
  <si>
    <t>点</t>
  </si>
  <si>
    <t>合计</t>
  </si>
  <si>
    <t>报价单位（签章）：</t>
  </si>
  <si>
    <t>报价人：</t>
  </si>
  <si>
    <t>联系人及电话：</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</si>
</sst>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quot;￥&quot;#,##0.00;[Red]&quot;￥&quot;#,##0.00"/>
  </numFmts>
  <fonts count="29">
    <font>
      <sz val="12"/>
      <name val="宋体"/>
      <charset val="134"/>
    </font>
    <font>
      <sz val="10"/>
      <name val="宋体"/>
      <charset val="134"/>
    </font>
    <font>
      <b/>
      <sz val="11"/>
      <name val="宋体"/>
      <charset val="134"/>
    </font>
    <font>
      <b/>
      <sz val="18"/>
      <name val="宋体"/>
      <charset val="134"/>
    </font>
    <font>
      <b/>
      <sz val="8"/>
      <name val="宋体"/>
      <charset val="134"/>
    </font>
    <font>
      <b/>
      <sz val="9"/>
      <name val="宋体"/>
      <charset val="134"/>
    </font>
    <font>
      <b/>
      <sz val="9"/>
      <color rgb="FF000000"/>
      <name val="宋体"/>
      <charset val="134"/>
    </font>
    <font>
      <sz val="9"/>
      <name val="宋体"/>
      <charset val="134"/>
    </font>
    <font>
      <sz val="9"/>
      <color rgb="FF000000"/>
      <name val="宋体"/>
      <charset val="134"/>
    </font>
    <font>
      <b/>
      <sz val="10"/>
      <name val="宋体"/>
      <charset val="134"/>
    </font>
    <font>
      <sz val="11"/>
      <color rgb="FFFF0000"/>
      <name val="宋体"/>
      <charset val="134"/>
      <scheme val="minor"/>
    </font>
    <font>
      <b/>
      <sz val="15"/>
      <color theme="3"/>
      <name val="宋体"/>
      <charset val="134"/>
      <scheme val="minor"/>
    </font>
    <font>
      <sz val="18"/>
      <color theme="3"/>
      <name val="宋体"/>
      <charset val="134"/>
      <scheme val="major"/>
    </font>
    <font>
      <sz val="11"/>
      <color theme="1"/>
      <name val="宋体"/>
      <charset val="134"/>
      <scheme val="minor"/>
    </font>
    <font>
      <b/>
      <sz val="11"/>
      <color theme="3"/>
      <name val="宋体"/>
      <charset val="134"/>
      <scheme val="minor"/>
    </font>
    <font>
      <sz val="11"/>
      <color rgb="FF9C0006"/>
      <name val="宋体"/>
      <charset val="134"/>
      <scheme val="minor"/>
    </font>
    <font>
      <sz val="11"/>
      <color rgb="FF9C5700"/>
      <name val="宋体"/>
      <charset val="134"/>
      <scheme val="minor"/>
    </font>
    <font>
      <sz val="11"/>
      <color rgb="FF3F3F76"/>
      <name val="宋体"/>
      <charset val="134"/>
      <scheme val="minor"/>
    </font>
    <font>
      <u/>
      <sz val="11"/>
      <color rgb="FF0000FF"/>
      <name val="宋体"/>
      <charset val="134"/>
      <scheme val="minor"/>
    </font>
    <font>
      <i/>
      <sz val="11"/>
      <color rgb="FF7F7F7F"/>
      <name val="宋体"/>
      <charset val="134"/>
      <scheme val="minor"/>
    </font>
    <font>
      <u/>
      <sz val="11"/>
      <color rgb="FF800080"/>
      <name val="宋体"/>
      <charset val="134"/>
      <scheme val="minor"/>
    </font>
    <font>
      <sz val="11"/>
      <color theme="0"/>
      <name val="宋体"/>
      <charset val="134"/>
      <scheme val="minor"/>
    </font>
    <font>
      <b/>
      <sz val="11"/>
      <color theme="1"/>
      <name val="宋体"/>
      <charset val="134"/>
      <scheme val="minor"/>
    </font>
    <font>
      <b/>
      <sz val="13"/>
      <color theme="3"/>
      <name val="宋体"/>
      <charset val="134"/>
      <scheme val="minor"/>
    </font>
    <font>
      <sz val="11"/>
      <color rgb="FF006100"/>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rgb="FFF2F2F2"/>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5"/>
        <bgColor indexed="64"/>
      </patternFill>
    </fill>
    <fill>
      <patternFill patternType="solid">
        <fgColor theme="8" tint="0.399975585192419"/>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right style="thin">
        <color auto="1"/>
      </right>
      <top style="thin">
        <color auto="1"/>
      </top>
      <bottom style="thin">
        <color indexed="8"/>
      </bottom>
      <diagonal/>
    </border>
    <border>
      <left/>
      <right style="thin">
        <color indexed="8"/>
      </right>
      <top style="thin">
        <color auto="1"/>
      </top>
      <bottom style="thin">
        <color indexed="8"/>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5" borderId="0" applyNumberFormat="0" applyBorder="0" applyAlignment="0" applyProtection="0">
      <alignment vertical="center"/>
    </xf>
    <xf numFmtId="0" fontId="17" fillId="1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3"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3" fillId="1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5" borderId="9" applyNumberFormat="0" applyFont="0" applyAlignment="0" applyProtection="0">
      <alignment vertical="center"/>
    </xf>
    <xf numFmtId="0" fontId="13" fillId="16" borderId="0" applyNumberFormat="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7" applyNumberFormat="0" applyFill="0" applyAlignment="0" applyProtection="0">
      <alignment vertical="center"/>
    </xf>
    <xf numFmtId="0" fontId="23" fillId="0" borderId="11" applyNumberFormat="0" applyFill="0" applyAlignment="0" applyProtection="0">
      <alignment vertical="center"/>
    </xf>
    <xf numFmtId="0" fontId="13" fillId="13" borderId="0" applyNumberFormat="0" applyBorder="0" applyAlignment="0" applyProtection="0">
      <alignment vertical="center"/>
    </xf>
    <xf numFmtId="0" fontId="14" fillId="0" borderId="12" applyNumberFormat="0" applyFill="0" applyAlignment="0" applyProtection="0">
      <alignment vertical="center"/>
    </xf>
    <xf numFmtId="0" fontId="13" fillId="11" borderId="0" applyNumberFormat="0" applyBorder="0" applyAlignment="0" applyProtection="0">
      <alignment vertical="center"/>
    </xf>
    <xf numFmtId="0" fontId="25" fillId="23" borderId="13" applyNumberFormat="0" applyAlignment="0" applyProtection="0">
      <alignment vertical="center"/>
    </xf>
    <xf numFmtId="0" fontId="26" fillId="23" borderId="8" applyNumberFormat="0" applyAlignment="0" applyProtection="0">
      <alignment vertical="center"/>
    </xf>
    <xf numFmtId="0" fontId="27" fillId="26" borderId="14" applyNumberFormat="0" applyAlignment="0" applyProtection="0">
      <alignment vertical="center"/>
    </xf>
    <xf numFmtId="0" fontId="13" fillId="21" borderId="0" applyNumberFormat="0" applyBorder="0" applyAlignment="0" applyProtection="0">
      <alignment vertical="center"/>
    </xf>
    <xf numFmtId="0" fontId="21" fillId="27" borderId="0" applyNumberFormat="0" applyBorder="0" applyAlignment="0" applyProtection="0">
      <alignment vertical="center"/>
    </xf>
    <xf numFmtId="0" fontId="28" fillId="0" borderId="15" applyNumberFormat="0" applyFill="0" applyAlignment="0" applyProtection="0">
      <alignment vertical="center"/>
    </xf>
    <xf numFmtId="0" fontId="22" fillId="0" borderId="10" applyNumberFormat="0" applyFill="0" applyAlignment="0" applyProtection="0">
      <alignment vertical="center"/>
    </xf>
    <xf numFmtId="0" fontId="24" fillId="20" borderId="0" applyNumberFormat="0" applyBorder="0" applyAlignment="0" applyProtection="0">
      <alignment vertical="center"/>
    </xf>
    <xf numFmtId="0" fontId="16" fillId="10" borderId="0" applyNumberFormat="0" applyBorder="0" applyAlignment="0" applyProtection="0">
      <alignment vertical="center"/>
    </xf>
    <xf numFmtId="0" fontId="13" fillId="24" borderId="0" applyNumberFormat="0" applyBorder="0" applyAlignment="0" applyProtection="0">
      <alignment vertical="center"/>
    </xf>
    <xf numFmtId="0" fontId="21" fillId="30" borderId="0" applyNumberFormat="0" applyBorder="0" applyAlignment="0" applyProtection="0">
      <alignment vertical="center"/>
    </xf>
    <xf numFmtId="0" fontId="13" fillId="4" borderId="0" applyNumberFormat="0" applyBorder="0" applyAlignment="0" applyProtection="0">
      <alignment vertical="center"/>
    </xf>
    <xf numFmtId="0" fontId="13" fillId="2"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21" fillId="29" borderId="0" applyNumberFormat="0" applyBorder="0" applyAlignment="0" applyProtection="0">
      <alignment vertical="center"/>
    </xf>
    <xf numFmtId="0" fontId="21" fillId="18" borderId="0" applyNumberFormat="0" applyBorder="0" applyAlignment="0" applyProtection="0">
      <alignment vertical="center"/>
    </xf>
    <xf numFmtId="0" fontId="13" fillId="19" borderId="0" applyNumberFormat="0" applyBorder="0" applyAlignment="0" applyProtection="0">
      <alignment vertical="center"/>
    </xf>
    <xf numFmtId="0" fontId="13" fillId="7" borderId="0" applyNumberFormat="0" applyBorder="0" applyAlignment="0" applyProtection="0">
      <alignment vertical="center"/>
    </xf>
    <xf numFmtId="0" fontId="21" fillId="22" borderId="0" applyNumberFormat="0" applyBorder="0" applyAlignment="0" applyProtection="0">
      <alignment vertical="center"/>
    </xf>
    <xf numFmtId="0" fontId="13" fillId="25" borderId="0" applyNumberFormat="0" applyBorder="0" applyAlignment="0" applyProtection="0">
      <alignment vertical="center"/>
    </xf>
    <xf numFmtId="0" fontId="13" fillId="28" borderId="0" applyNumberFormat="0" applyBorder="0" applyAlignment="0" applyProtection="0">
      <alignment vertical="center"/>
    </xf>
    <xf numFmtId="0" fontId="21" fillId="17" borderId="0" applyNumberFormat="0" applyBorder="0" applyAlignment="0" applyProtection="0">
      <alignment vertical="center"/>
    </xf>
    <xf numFmtId="0" fontId="13" fillId="6" borderId="0" applyNumberFormat="0" applyBorder="0" applyAlignment="0" applyProtection="0">
      <alignment vertical="center"/>
    </xf>
    <xf numFmtId="0" fontId="13" fillId="9"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5" fillId="0" borderId="0" xfId="0" applyFont="1" applyAlignment="1">
      <alignment horizontal="left"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176" fontId="6" fillId="0" borderId="1" xfId="0"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Border="1" applyAlignment="1">
      <alignment horizontal="center" vertical="center"/>
    </xf>
    <xf numFmtId="176" fontId="7" fillId="0" borderId="1" xfId="0" applyNumberFormat="1" applyFont="1" applyBorder="1" applyAlignment="1">
      <alignment horizontal="right" vertical="center"/>
    </xf>
    <xf numFmtId="176" fontId="7" fillId="0" borderId="2" xfId="0" applyNumberFormat="1" applyFont="1" applyBorder="1" applyAlignment="1">
      <alignment horizontal="right" vertical="center"/>
    </xf>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176" fontId="5" fillId="0" borderId="4" xfId="0" applyNumberFormat="1" applyFont="1" applyBorder="1" applyAlignment="1">
      <alignment horizontal="center" vertical="center"/>
    </xf>
    <xf numFmtId="176" fontId="5" fillId="0" borderId="6" xfId="0" applyNumberFormat="1" applyFont="1" applyBorder="1" applyAlignment="1">
      <alignment horizontal="left" vertical="center"/>
    </xf>
    <xf numFmtId="0" fontId="9" fillId="0" borderId="0" xfId="0" applyFont="1" applyAlignment="1">
      <alignment horizontal="center" vertical="center"/>
    </xf>
    <xf numFmtId="176" fontId="1" fillId="0" borderId="0" xfId="0" applyNumberFormat="1" applyFont="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5"/>
  <sheetViews>
    <sheetView tabSelected="1" zoomScale="130" zoomScaleNormal="130" workbookViewId="0">
      <selection activeCell="B35" sqref="B35"/>
    </sheetView>
  </sheetViews>
  <sheetFormatPr defaultColWidth="9" defaultRowHeight="12" outlineLevelCol="6"/>
  <cols>
    <col min="1" max="1" width="7.71666666666667" style="1" customWidth="1"/>
    <col min="2" max="2" width="29.625" style="1" customWidth="1"/>
    <col min="3" max="3" width="36.75" style="1" customWidth="1"/>
    <col min="4" max="4" width="8.14166666666667" style="1" customWidth="1"/>
    <col min="5" max="5" width="7.93333333333333" style="1" customWidth="1"/>
    <col min="6" max="6" width="12" style="2" customWidth="1"/>
    <col min="7" max="7" width="15.75" style="2" customWidth="1"/>
    <col min="8" max="16384" width="9" style="1"/>
  </cols>
  <sheetData>
    <row r="1" ht="13.5" spans="1:1">
      <c r="A1" s="3" t="s">
        <v>0</v>
      </c>
    </row>
    <row r="2" ht="22.5" spans="1:7">
      <c r="A2" s="4" t="s">
        <v>1</v>
      </c>
      <c r="B2" s="4"/>
      <c r="C2" s="4"/>
      <c r="D2" s="4"/>
      <c r="E2" s="4"/>
      <c r="F2" s="4"/>
      <c r="G2" s="4"/>
    </row>
    <row r="3" customFormat="1" ht="22.5" spans="1:7">
      <c r="A3" s="5" t="s">
        <v>2</v>
      </c>
      <c r="B3" s="6" t="s">
        <v>3</v>
      </c>
      <c r="C3" s="4"/>
      <c r="D3" s="4"/>
      <c r="E3" s="4"/>
      <c r="F3" s="4"/>
      <c r="G3" s="4"/>
    </row>
    <row r="4" s="1" customFormat="1" spans="1:7">
      <c r="A4" s="7" t="s">
        <v>4</v>
      </c>
      <c r="B4" s="8" t="s">
        <v>5</v>
      </c>
      <c r="C4" s="9" t="s">
        <v>6</v>
      </c>
      <c r="D4" s="7" t="s">
        <v>7</v>
      </c>
      <c r="E4" s="7" t="s">
        <v>8</v>
      </c>
      <c r="F4" s="10" t="s">
        <v>9</v>
      </c>
      <c r="G4" s="11" t="s">
        <v>10</v>
      </c>
    </row>
    <row r="5" ht="409.5" spans="1:7">
      <c r="A5" s="12">
        <v>1</v>
      </c>
      <c r="B5" s="13" t="s">
        <v>11</v>
      </c>
      <c r="C5" s="14" t="s">
        <v>12</v>
      </c>
      <c r="D5" s="15" t="s">
        <v>13</v>
      </c>
      <c r="E5" s="15">
        <v>40</v>
      </c>
      <c r="F5" s="16"/>
      <c r="G5" s="17"/>
    </row>
    <row r="6" ht="409.5" spans="1:7">
      <c r="A6" s="12">
        <v>2</v>
      </c>
      <c r="B6" s="13" t="s">
        <v>14</v>
      </c>
      <c r="C6" s="14" t="s">
        <v>15</v>
      </c>
      <c r="D6" s="15" t="s">
        <v>16</v>
      </c>
      <c r="E6" s="15">
        <v>80</v>
      </c>
      <c r="F6" s="16"/>
      <c r="G6" s="17"/>
    </row>
    <row r="7" spans="1:7">
      <c r="A7" s="15">
        <v>3</v>
      </c>
      <c r="B7" s="18" t="s">
        <v>17</v>
      </c>
      <c r="C7" s="19" t="s">
        <v>18</v>
      </c>
      <c r="D7" s="15" t="s">
        <v>16</v>
      </c>
      <c r="E7" s="15">
        <v>80</v>
      </c>
      <c r="F7" s="16"/>
      <c r="G7" s="17"/>
    </row>
    <row r="8" ht="33.75" spans="1:7">
      <c r="A8" s="12">
        <v>4</v>
      </c>
      <c r="B8" s="18" t="s">
        <v>19</v>
      </c>
      <c r="C8" s="19" t="s">
        <v>20</v>
      </c>
      <c r="D8" s="15" t="s">
        <v>16</v>
      </c>
      <c r="E8" s="15">
        <v>120</v>
      </c>
      <c r="F8" s="16"/>
      <c r="G8" s="17"/>
    </row>
    <row r="9" ht="168.75" spans="1:7">
      <c r="A9" s="12">
        <v>5</v>
      </c>
      <c r="B9" s="18" t="s">
        <v>21</v>
      </c>
      <c r="C9" s="19" t="s">
        <v>22</v>
      </c>
      <c r="D9" s="15" t="s">
        <v>13</v>
      </c>
      <c r="E9" s="15">
        <v>1</v>
      </c>
      <c r="F9" s="16"/>
      <c r="G9" s="17"/>
    </row>
    <row r="10" ht="408" customHeight="1" spans="1:7">
      <c r="A10" s="15">
        <v>6</v>
      </c>
      <c r="B10" s="18" t="s">
        <v>23</v>
      </c>
      <c r="C10" s="19" t="s">
        <v>24</v>
      </c>
      <c r="D10" s="15" t="s">
        <v>25</v>
      </c>
      <c r="E10" s="15">
        <v>1</v>
      </c>
      <c r="F10" s="16"/>
      <c r="G10" s="17"/>
    </row>
    <row r="11" ht="409.5" spans="1:7">
      <c r="A11" s="12">
        <v>7</v>
      </c>
      <c r="B11" s="13" t="s">
        <v>26</v>
      </c>
      <c r="C11" s="19" t="s">
        <v>27</v>
      </c>
      <c r="D11" s="15" t="s">
        <v>25</v>
      </c>
      <c r="E11" s="15">
        <v>1</v>
      </c>
      <c r="F11" s="16"/>
      <c r="G11" s="17"/>
    </row>
    <row r="12" ht="409.5" spans="1:7">
      <c r="A12" s="12">
        <v>8</v>
      </c>
      <c r="B12" s="13" t="s">
        <v>28</v>
      </c>
      <c r="C12" s="19" t="s">
        <v>29</v>
      </c>
      <c r="D12" s="15" t="s">
        <v>25</v>
      </c>
      <c r="E12" s="15">
        <v>1</v>
      </c>
      <c r="F12" s="16"/>
      <c r="G12" s="17"/>
    </row>
    <row r="13" ht="202.5" spans="1:7">
      <c r="A13" s="15">
        <v>9</v>
      </c>
      <c r="B13" s="18" t="s">
        <v>30</v>
      </c>
      <c r="C13" s="19" t="s">
        <v>31</v>
      </c>
      <c r="D13" s="15" t="s">
        <v>16</v>
      </c>
      <c r="E13" s="15">
        <v>60</v>
      </c>
      <c r="F13" s="16"/>
      <c r="G13" s="17"/>
    </row>
    <row r="14" ht="67.5" spans="1:7">
      <c r="A14" s="12">
        <v>10</v>
      </c>
      <c r="B14" s="18" t="s">
        <v>32</v>
      </c>
      <c r="C14" s="19" t="s">
        <v>33</v>
      </c>
      <c r="D14" s="15" t="s">
        <v>16</v>
      </c>
      <c r="E14" s="15">
        <v>40</v>
      </c>
      <c r="F14" s="16"/>
      <c r="G14" s="17"/>
    </row>
    <row r="15" ht="112.5" spans="1:7">
      <c r="A15" s="12">
        <v>11</v>
      </c>
      <c r="B15" s="18" t="s">
        <v>34</v>
      </c>
      <c r="C15" s="19" t="s">
        <v>35</v>
      </c>
      <c r="D15" s="15" t="s">
        <v>13</v>
      </c>
      <c r="E15" s="15">
        <v>1</v>
      </c>
      <c r="F15" s="16"/>
      <c r="G15" s="17"/>
    </row>
    <row r="16" ht="90" spans="1:7">
      <c r="A16" s="12">
        <v>12</v>
      </c>
      <c r="B16" s="13" t="s">
        <v>36</v>
      </c>
      <c r="C16" s="14" t="s">
        <v>37</v>
      </c>
      <c r="D16" s="12" t="s">
        <v>38</v>
      </c>
      <c r="E16" s="12">
        <v>25</v>
      </c>
      <c r="F16" s="16"/>
      <c r="G16" s="17"/>
    </row>
    <row r="17" ht="90" spans="1:7">
      <c r="A17" s="12">
        <v>13</v>
      </c>
      <c r="B17" s="13" t="s">
        <v>39</v>
      </c>
      <c r="C17" s="14" t="s">
        <v>40</v>
      </c>
      <c r="D17" s="12" t="s">
        <v>16</v>
      </c>
      <c r="E17" s="12">
        <v>40</v>
      </c>
      <c r="F17" s="16"/>
      <c r="G17" s="17"/>
    </row>
    <row r="18" ht="22.5" spans="1:7">
      <c r="A18" s="12">
        <v>14</v>
      </c>
      <c r="B18" s="13" t="s">
        <v>41</v>
      </c>
      <c r="C18" s="14" t="s">
        <v>42</v>
      </c>
      <c r="D18" s="12" t="s">
        <v>25</v>
      </c>
      <c r="E18" s="12">
        <v>25</v>
      </c>
      <c r="F18" s="16"/>
      <c r="G18" s="17"/>
    </row>
    <row r="19" spans="1:7">
      <c r="A19" s="12">
        <v>15</v>
      </c>
      <c r="B19" s="13" t="s">
        <v>43</v>
      </c>
      <c r="C19" s="14" t="s">
        <v>44</v>
      </c>
      <c r="D19" s="12" t="s">
        <v>16</v>
      </c>
      <c r="E19" s="12">
        <v>40</v>
      </c>
      <c r="F19" s="16"/>
      <c r="G19" s="17"/>
    </row>
    <row r="20" spans="1:7">
      <c r="A20" s="12">
        <v>16</v>
      </c>
      <c r="B20" s="13" t="s">
        <v>45</v>
      </c>
      <c r="C20" s="14" t="s">
        <v>46</v>
      </c>
      <c r="D20" s="12" t="s">
        <v>16</v>
      </c>
      <c r="E20" s="12">
        <v>40</v>
      </c>
      <c r="F20" s="16"/>
      <c r="G20" s="17"/>
    </row>
    <row r="21" ht="135" spans="1:7">
      <c r="A21" s="12">
        <v>17</v>
      </c>
      <c r="B21" s="13" t="s">
        <v>47</v>
      </c>
      <c r="C21" s="14" t="s">
        <v>48</v>
      </c>
      <c r="D21" s="12" t="s">
        <v>25</v>
      </c>
      <c r="E21" s="12">
        <v>40</v>
      </c>
      <c r="F21" s="16"/>
      <c r="G21" s="17"/>
    </row>
    <row r="22" spans="1:7">
      <c r="A22" s="12">
        <v>18</v>
      </c>
      <c r="B22" s="13" t="s">
        <v>49</v>
      </c>
      <c r="C22" s="14" t="s">
        <v>50</v>
      </c>
      <c r="D22" s="12" t="s">
        <v>51</v>
      </c>
      <c r="E22" s="12">
        <v>8000</v>
      </c>
      <c r="F22" s="16"/>
      <c r="G22" s="17"/>
    </row>
    <row r="23" spans="1:7">
      <c r="A23" s="12">
        <v>19</v>
      </c>
      <c r="B23" s="13" t="s">
        <v>52</v>
      </c>
      <c r="C23" s="14" t="s">
        <v>52</v>
      </c>
      <c r="D23" s="12" t="s">
        <v>51</v>
      </c>
      <c r="E23" s="12">
        <v>600</v>
      </c>
      <c r="F23" s="16"/>
      <c r="G23" s="17"/>
    </row>
    <row r="24" ht="172" customHeight="1" spans="1:7">
      <c r="A24" s="12">
        <v>20</v>
      </c>
      <c r="B24" s="13" t="s">
        <v>53</v>
      </c>
      <c r="C24" s="14" t="s">
        <v>54</v>
      </c>
      <c r="D24" s="12" t="s">
        <v>25</v>
      </c>
      <c r="E24" s="12">
        <v>25</v>
      </c>
      <c r="F24" s="16"/>
      <c r="G24" s="17"/>
    </row>
    <row r="25" ht="67.5" spans="1:7">
      <c r="A25" s="12">
        <v>21</v>
      </c>
      <c r="B25" s="13" t="s">
        <v>55</v>
      </c>
      <c r="C25" s="14" t="s">
        <v>56</v>
      </c>
      <c r="D25" s="12" t="s">
        <v>16</v>
      </c>
      <c r="E25" s="12">
        <v>25</v>
      </c>
      <c r="F25" s="16"/>
      <c r="G25" s="17"/>
    </row>
    <row r="26" spans="1:7">
      <c r="A26" s="12">
        <v>22</v>
      </c>
      <c r="B26" s="13" t="s">
        <v>57</v>
      </c>
      <c r="C26" s="14" t="s">
        <v>58</v>
      </c>
      <c r="D26" s="12" t="s">
        <v>25</v>
      </c>
      <c r="E26" s="12">
        <v>40</v>
      </c>
      <c r="F26" s="16"/>
      <c r="G26" s="17"/>
    </row>
    <row r="27" ht="175" customHeight="1" spans="1:7">
      <c r="A27" s="12">
        <v>23</v>
      </c>
      <c r="B27" s="13" t="s">
        <v>59</v>
      </c>
      <c r="C27" s="14" t="s">
        <v>60</v>
      </c>
      <c r="D27" s="12" t="s">
        <v>51</v>
      </c>
      <c r="E27" s="12">
        <v>6200</v>
      </c>
      <c r="F27" s="16"/>
      <c r="G27" s="17"/>
    </row>
    <row r="28" ht="22.5" spans="1:7">
      <c r="A28" s="12">
        <v>24</v>
      </c>
      <c r="B28" s="13" t="s">
        <v>61</v>
      </c>
      <c r="C28" s="14" t="s">
        <v>62</v>
      </c>
      <c r="D28" s="12" t="s">
        <v>63</v>
      </c>
      <c r="E28" s="12">
        <v>1</v>
      </c>
      <c r="F28" s="16"/>
      <c r="G28" s="17"/>
    </row>
    <row r="29" ht="67.5" spans="1:7">
      <c r="A29" s="12">
        <v>25</v>
      </c>
      <c r="B29" s="18" t="s">
        <v>64</v>
      </c>
      <c r="C29" s="19" t="s">
        <v>65</v>
      </c>
      <c r="D29" s="15" t="s">
        <v>66</v>
      </c>
      <c r="E29" s="15">
        <v>40</v>
      </c>
      <c r="F29" s="16"/>
      <c r="G29" s="17"/>
    </row>
    <row r="30" ht="22.5" spans="1:7">
      <c r="A30" s="12">
        <v>26</v>
      </c>
      <c r="B30" s="18" t="s">
        <v>67</v>
      </c>
      <c r="C30" s="19" t="s">
        <v>68</v>
      </c>
      <c r="D30" s="15" t="s">
        <v>13</v>
      </c>
      <c r="E30" s="15">
        <v>120</v>
      </c>
      <c r="F30" s="16"/>
      <c r="G30" s="17"/>
    </row>
    <row r="31" ht="409.5" spans="1:7">
      <c r="A31" s="15">
        <v>27</v>
      </c>
      <c r="B31" s="18" t="s">
        <v>69</v>
      </c>
      <c r="C31" s="19" t="s">
        <v>70</v>
      </c>
      <c r="D31" s="15" t="s">
        <v>71</v>
      </c>
      <c r="E31" s="15">
        <v>40</v>
      </c>
      <c r="F31" s="16"/>
      <c r="G31" s="17"/>
    </row>
    <row r="32" spans="1:7">
      <c r="A32" s="20"/>
      <c r="B32" s="21" t="s">
        <v>72</v>
      </c>
      <c r="C32" s="22"/>
      <c r="D32" s="20"/>
      <c r="E32" s="20"/>
      <c r="F32" s="23">
        <f>SUM(G5:G31)</f>
        <v>0</v>
      </c>
      <c r="G32" s="24"/>
    </row>
    <row r="33" spans="2:7">
      <c r="B33" s="25" t="s">
        <v>73</v>
      </c>
      <c r="C33" s="25"/>
      <c r="D33" s="25" t="s">
        <v>74</v>
      </c>
      <c r="G33" s="26"/>
    </row>
    <row r="34" spans="2:4">
      <c r="B34" s="25"/>
      <c r="C34" s="25"/>
      <c r="D34" s="25"/>
    </row>
    <row r="35" spans="2:2">
      <c r="B35" s="25" t="s">
        <v>75</v>
      </c>
    </row>
  </sheetData>
  <mergeCells count="3">
    <mergeCell ref="A2:G2"/>
    <mergeCell ref="B32:C32"/>
    <mergeCell ref="F32:G32"/>
  </mergeCells>
  <pageMargins left="0.75" right="0.75" top="1" bottom="1" header="0.511805555555556" footer="0.511805555555556"/>
  <pageSetup paperSize="9" scale="68" fitToHeight="0"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霍锐</dc:creator>
  <cp:lastModifiedBy>Administrator</cp:lastModifiedBy>
  <dcterms:created xsi:type="dcterms:W3CDTF">2016-12-02T08:54:00Z</dcterms:created>
  <dcterms:modified xsi:type="dcterms:W3CDTF">2025-05-23T04:29:11Z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988A1DC4784B416B8AE4485465FE20B9_13</vt:lpwstr>
  </property>
</Properties>
</file>