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definedNames>
    <definedName name="_xlnm._FilterDatabase" localSheetId="0" hidden="1">Sheet1!$A$1:$S$42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<sst xmlns="http://schemas.openxmlformats.org/spreadsheetml/2006/main" count="325" uniqueCount="155">
  <si>
    <t>附件</t>
  </si>
  <si>
    <r>
      <rPr>
        <sz val="20"/>
        <rFont val="Times New Roman"/>
        <charset val="134"/>
      </rPr>
      <t>2023</t>
    </r>
    <r>
      <rPr>
        <sz val="20"/>
        <rFont val="方正小标宋_GBK"/>
        <charset val="134"/>
      </rPr>
      <t>年度财政衔接推进乡村振兴补助资金（巩固拓展脱贫攻坚成果和乡村振兴任务）年度项目实施计划</t>
    </r>
  </si>
  <si>
    <r>
      <rPr>
        <sz val="10"/>
        <rFont val="方正黑体_GBK"/>
        <charset val="134"/>
      </rPr>
      <t>序号</t>
    </r>
  </si>
  <si>
    <r>
      <rPr>
        <sz val="10"/>
        <rFont val="方正黑体_GBK"/>
        <charset val="134"/>
      </rPr>
      <t>项目名称</t>
    </r>
  </si>
  <si>
    <r>
      <rPr>
        <sz val="10"/>
        <rFont val="方正黑体_GBK"/>
        <charset val="134"/>
      </rPr>
      <t>项目摘目</t>
    </r>
  </si>
  <si>
    <r>
      <rPr>
        <sz val="10"/>
        <rFont val="方正黑体_GBK"/>
        <charset val="134"/>
      </rPr>
      <t>实施时间</t>
    </r>
  </si>
  <si>
    <r>
      <rPr>
        <sz val="10"/>
        <rFont val="方正黑体_GBK"/>
        <charset val="134"/>
      </rPr>
      <t>项目预算总投资</t>
    </r>
  </si>
  <si>
    <r>
      <rPr>
        <sz val="10"/>
        <rFont val="方正黑体_GBK"/>
        <charset val="134"/>
      </rPr>
      <t>以前年度资金安排情况</t>
    </r>
  </si>
  <si>
    <r>
      <t>2023</t>
    </r>
    <r>
      <rPr>
        <sz val="10"/>
        <rFont val="方正黑体_GBK"/>
        <charset val="134"/>
      </rPr>
      <t>年度计划安排资金</t>
    </r>
    <r>
      <rPr>
        <sz val="10"/>
        <rFont val="Times New Roman"/>
        <charset val="134"/>
      </rPr>
      <t xml:space="preserve">
</t>
    </r>
    <r>
      <rPr>
        <sz val="10"/>
        <rFont val="方正黑体_GBK"/>
        <charset val="134"/>
      </rPr>
      <t>（</t>
    </r>
    <r>
      <rPr>
        <sz val="10"/>
        <rFont val="Times New Roman"/>
        <charset val="134"/>
      </rPr>
      <t>1362.14+103.64+109.25=1575.03</t>
    </r>
    <r>
      <rPr>
        <sz val="10"/>
        <rFont val="方正黑体_GBK"/>
        <charset val="134"/>
      </rPr>
      <t>万元）</t>
    </r>
  </si>
  <si>
    <r>
      <rPr>
        <sz val="10"/>
        <rFont val="方正黑体_GBK"/>
        <charset val="134"/>
      </rPr>
      <t>备注</t>
    </r>
  </si>
  <si>
    <r>
      <rPr>
        <sz val="10"/>
        <rFont val="方正黑体_GBK"/>
        <charset val="134"/>
      </rPr>
      <t>项目类型</t>
    </r>
  </si>
  <si>
    <r>
      <rPr>
        <sz val="10"/>
        <rFont val="方正黑体_GBK"/>
        <charset val="134"/>
      </rPr>
      <t>项目子类型</t>
    </r>
  </si>
  <si>
    <r>
      <rPr>
        <sz val="10"/>
        <rFont val="方正黑体_GBK"/>
        <charset val="134"/>
      </rPr>
      <t>项目地点（乡、村）</t>
    </r>
  </si>
  <si>
    <r>
      <rPr>
        <sz val="10"/>
        <rFont val="方正黑体_GBK"/>
        <charset val="134"/>
      </rPr>
      <t>项目内容及规模</t>
    </r>
  </si>
  <si>
    <r>
      <rPr>
        <sz val="10"/>
        <rFont val="方正黑体_GBK"/>
        <charset val="134"/>
      </rPr>
      <t>群众参与和利益联机机制</t>
    </r>
  </si>
  <si>
    <r>
      <rPr>
        <sz val="10"/>
        <rFont val="方正黑体_GBK"/>
        <charset val="134"/>
      </rPr>
      <t>是否跨年度项目</t>
    </r>
  </si>
  <si>
    <r>
      <rPr>
        <sz val="10"/>
        <rFont val="方正黑体_GBK"/>
        <charset val="134"/>
      </rPr>
      <t>实施年度</t>
    </r>
  </si>
  <si>
    <r>
      <rPr>
        <sz val="10"/>
        <rFont val="方正黑体_GBK"/>
        <charset val="134"/>
      </rPr>
      <t>拟安排衔接资金年度</t>
    </r>
  </si>
  <si>
    <r>
      <rPr>
        <sz val="10"/>
        <rFont val="方正黑体_GBK"/>
        <charset val="134"/>
      </rPr>
      <t>合计</t>
    </r>
  </si>
  <si>
    <r>
      <rPr>
        <sz val="10"/>
        <rFont val="Times New Roman"/>
        <charset val="134"/>
      </rPr>
      <t>2023</t>
    </r>
    <r>
      <rPr>
        <sz val="10"/>
        <rFont val="方正黑体_GBK"/>
        <charset val="134"/>
      </rPr>
      <t>年中央衔接资金（产业</t>
    </r>
    <r>
      <rPr>
        <sz val="10"/>
        <rFont val="Times New Roman"/>
        <charset val="134"/>
      </rPr>
      <t>60%</t>
    </r>
    <r>
      <rPr>
        <sz val="10"/>
        <rFont val="方正黑体_GBK"/>
        <charset val="134"/>
      </rPr>
      <t>）</t>
    </r>
  </si>
  <si>
    <r>
      <rPr>
        <sz val="10"/>
        <rFont val="Times New Roman"/>
        <charset val="134"/>
      </rPr>
      <t>2023</t>
    </r>
    <r>
      <rPr>
        <sz val="10"/>
        <rFont val="方正黑体_GBK"/>
        <charset val="134"/>
      </rPr>
      <t>年省级衔接资金（产业</t>
    </r>
    <r>
      <rPr>
        <sz val="10"/>
        <rFont val="Times New Roman"/>
        <charset val="134"/>
      </rPr>
      <t>50%</t>
    </r>
    <r>
      <rPr>
        <sz val="10"/>
        <rFont val="方正黑体_GBK"/>
        <charset val="134"/>
      </rPr>
      <t>）</t>
    </r>
  </si>
  <si>
    <r>
      <rPr>
        <sz val="10"/>
        <rFont val="方正黑体_GBK"/>
        <charset val="134"/>
      </rPr>
      <t>市（州）级衔接资金</t>
    </r>
  </si>
  <si>
    <r>
      <rPr>
        <sz val="10"/>
        <rFont val="方正黑体_GBK"/>
        <charset val="134"/>
      </rPr>
      <t>县（市、区）级衔接资金</t>
    </r>
  </si>
  <si>
    <r>
      <rPr>
        <sz val="10"/>
        <rFont val="方正黑体_GBK"/>
        <charset val="134"/>
      </rPr>
      <t>是否纳入脱贫县整合方案</t>
    </r>
  </si>
  <si>
    <r>
      <rPr>
        <sz val="10"/>
        <rFont val="方正仿宋_GBK"/>
        <charset val="134"/>
      </rPr>
      <t>合计</t>
    </r>
  </si>
  <si>
    <t>—</t>
  </si>
  <si>
    <r>
      <rPr>
        <sz val="10"/>
        <rFont val="方正仿宋_GBK"/>
        <charset val="134"/>
      </rPr>
      <t>小额信贷贴息补助</t>
    </r>
  </si>
  <si>
    <r>
      <rPr>
        <sz val="10"/>
        <rFont val="方正仿宋_GBK"/>
        <charset val="134"/>
      </rPr>
      <t>产业发展</t>
    </r>
  </si>
  <si>
    <r>
      <rPr>
        <sz val="10"/>
        <rFont val="方正仿宋_GBK"/>
        <charset val="134"/>
      </rPr>
      <t>全区</t>
    </r>
  </si>
  <si>
    <r>
      <rPr>
        <sz val="10"/>
        <rFont val="方正仿宋_GBK"/>
        <charset val="134"/>
      </rPr>
      <t>为全区享受扶贫小额信贷的脱贫户（含监测对象）提供贴息补助。</t>
    </r>
  </si>
  <si>
    <r>
      <rPr>
        <sz val="10"/>
        <rFont val="方正仿宋_GBK"/>
        <charset val="134"/>
      </rPr>
      <t>支持脱贫户发展产业增收致富</t>
    </r>
  </si>
  <si>
    <r>
      <rPr>
        <sz val="10"/>
        <rFont val="方正仿宋_GBK"/>
        <charset val="134"/>
      </rPr>
      <t>否</t>
    </r>
  </si>
  <si>
    <r>
      <rPr>
        <sz val="10"/>
        <rFont val="Times New Roman"/>
        <charset val="134"/>
      </rPr>
      <t>2023</t>
    </r>
    <r>
      <rPr>
        <sz val="10"/>
        <rFont val="方正仿宋_GBK"/>
        <charset val="134"/>
      </rPr>
      <t>年</t>
    </r>
  </si>
  <si>
    <r>
      <rPr>
        <sz val="10"/>
        <rFont val="Times New Roman"/>
        <charset val="134"/>
      </rPr>
      <t>“</t>
    </r>
    <r>
      <rPr>
        <sz val="10"/>
        <rFont val="方正仿宋_GBK"/>
        <charset val="134"/>
      </rPr>
      <t>雨露计划</t>
    </r>
    <r>
      <rPr>
        <sz val="10"/>
        <rFont val="Times New Roman"/>
        <charset val="134"/>
      </rPr>
      <t>”</t>
    </r>
    <r>
      <rPr>
        <sz val="10"/>
        <rFont val="方正仿宋_GBK"/>
        <charset val="134"/>
      </rPr>
      <t>学生补助</t>
    </r>
  </si>
  <si>
    <r>
      <rPr>
        <sz val="10"/>
        <rFont val="方正仿宋_GBK"/>
        <charset val="134"/>
      </rPr>
      <t>巩固三保障成果</t>
    </r>
  </si>
  <si>
    <r>
      <rPr>
        <sz val="10"/>
        <rFont val="方正仿宋_GBK"/>
        <charset val="134"/>
      </rPr>
      <t>为符合条件的学生发放</t>
    </r>
    <r>
      <rPr>
        <sz val="10"/>
        <rFont val="Times New Roman"/>
        <charset val="134"/>
      </rPr>
      <t>“</t>
    </r>
    <r>
      <rPr>
        <sz val="10"/>
        <rFont val="方正仿宋_GBK"/>
        <charset val="134"/>
      </rPr>
      <t>雨露计划</t>
    </r>
    <r>
      <rPr>
        <sz val="10"/>
        <rFont val="Times New Roman"/>
        <charset val="134"/>
      </rPr>
      <t>”</t>
    </r>
    <r>
      <rPr>
        <sz val="10"/>
        <rFont val="方正仿宋_GBK"/>
        <charset val="134"/>
      </rPr>
      <t>职业教育补助，每人每学期</t>
    </r>
    <r>
      <rPr>
        <sz val="10"/>
        <rFont val="Times New Roman"/>
        <charset val="134"/>
      </rPr>
      <t>1500</t>
    </r>
    <r>
      <rPr>
        <sz val="10"/>
        <rFont val="方正仿宋_GBK"/>
        <charset val="134"/>
      </rPr>
      <t>元。</t>
    </r>
  </si>
  <si>
    <r>
      <rPr>
        <sz val="10"/>
        <rFont val="方正仿宋_GBK"/>
        <charset val="134"/>
      </rPr>
      <t>支持脱贫户接受高等或职业教育</t>
    </r>
  </si>
  <si>
    <r>
      <rPr>
        <sz val="10"/>
        <rFont val="方正仿宋_GBK"/>
        <charset val="134"/>
      </rPr>
      <t>公益性岗位</t>
    </r>
  </si>
  <si>
    <r>
      <rPr>
        <sz val="10"/>
        <rFont val="方正仿宋_GBK"/>
        <charset val="134"/>
      </rPr>
      <t>就业项目</t>
    </r>
  </si>
  <si>
    <r>
      <rPr>
        <sz val="10"/>
        <rFont val="方正仿宋_GBK"/>
        <charset val="134"/>
      </rPr>
      <t>全区</t>
    </r>
    <r>
      <rPr>
        <sz val="10"/>
        <rFont val="Times New Roman"/>
        <charset val="134"/>
      </rPr>
      <t>19</t>
    </r>
    <r>
      <rPr>
        <sz val="10"/>
        <rFont val="方正仿宋_GBK"/>
        <charset val="134"/>
      </rPr>
      <t>个脱贫村和重点帮扶村，每个村安排</t>
    </r>
    <r>
      <rPr>
        <sz val="10"/>
        <rFont val="Times New Roman"/>
        <charset val="134"/>
      </rPr>
      <t>5</t>
    </r>
    <r>
      <rPr>
        <sz val="10"/>
        <rFont val="方正仿宋_GBK"/>
        <charset val="134"/>
      </rPr>
      <t>名脱贫户和监测户到公益性岗位，每人</t>
    </r>
    <r>
      <rPr>
        <sz val="10"/>
        <rFont val="Times New Roman"/>
        <charset val="134"/>
      </rPr>
      <t>400</t>
    </r>
    <r>
      <rPr>
        <sz val="10"/>
        <rFont val="方正仿宋_GBK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方正仿宋_GBK"/>
        <charset val="134"/>
      </rPr>
      <t>月。</t>
    </r>
  </si>
  <si>
    <r>
      <rPr>
        <sz val="10"/>
        <rFont val="方正仿宋_GBK"/>
        <charset val="134"/>
      </rPr>
      <t>支持脱贫户家门口就业</t>
    </r>
  </si>
  <si>
    <r>
      <rPr>
        <sz val="10"/>
        <rFont val="方正仿宋_GBK"/>
        <charset val="134"/>
      </rPr>
      <t>山洪灾害危险区责任人履职补助</t>
    </r>
  </si>
  <si>
    <r>
      <rPr>
        <sz val="10"/>
        <rFont val="方正仿宋_GBK"/>
        <charset val="134"/>
      </rPr>
      <t>全区共有山洪灾害危险区</t>
    </r>
    <r>
      <rPr>
        <sz val="10"/>
        <rFont val="Times New Roman"/>
        <charset val="134"/>
      </rPr>
      <t>77</t>
    </r>
    <r>
      <rPr>
        <sz val="10"/>
        <rFont val="方正仿宋_GBK"/>
        <charset val="134"/>
      </rPr>
      <t>个，按照</t>
    </r>
    <r>
      <rPr>
        <sz val="10"/>
        <rFont val="Times New Roman"/>
        <charset val="134"/>
      </rPr>
      <t>3600</t>
    </r>
    <r>
      <rPr>
        <sz val="10"/>
        <rFont val="方正仿宋_GBK"/>
        <charset val="134"/>
      </rPr>
      <t>元给予每个危险区山洪灾害责任人履职补助。</t>
    </r>
  </si>
  <si>
    <r>
      <rPr>
        <sz val="10"/>
        <rFont val="方正仿宋_GBK"/>
        <charset val="134"/>
      </rPr>
      <t>保护全区人民（含脱贫户）生命财产安全</t>
    </r>
  </si>
  <si>
    <r>
      <rPr>
        <sz val="10"/>
        <rFont val="方正仿宋_GBK"/>
        <charset val="134"/>
      </rPr>
      <t>相对稳定脱贫户、监测对象种养奖补</t>
    </r>
  </si>
  <si>
    <r>
      <rPr>
        <sz val="10"/>
        <rFont val="方正仿宋_GBK"/>
        <charset val="134"/>
      </rPr>
      <t>计划为</t>
    </r>
    <r>
      <rPr>
        <sz val="10"/>
        <rFont val="Times New Roman"/>
        <charset val="134"/>
      </rPr>
      <t>500</t>
    </r>
    <r>
      <rPr>
        <sz val="10"/>
        <rFont val="方正仿宋_GBK"/>
        <charset val="134"/>
      </rPr>
      <t>户相对稳定脱贫户、监测对象发展种养业，对家庭经营性纯收入达到一定标准的，给予每户奖励</t>
    </r>
    <r>
      <rPr>
        <sz val="10"/>
        <rFont val="Times New Roman"/>
        <charset val="134"/>
      </rPr>
      <t>1000</t>
    </r>
    <r>
      <rPr>
        <sz val="10"/>
        <rFont val="方正仿宋_GBK"/>
        <charset val="134"/>
      </rPr>
      <t>元用于发展生产。</t>
    </r>
  </si>
  <si>
    <t xml:space="preserve"> </t>
  </si>
  <si>
    <r>
      <rPr>
        <sz val="10"/>
        <rFont val="方正仿宋_GBK"/>
        <charset val="134"/>
      </rPr>
      <t>项目管理费</t>
    </r>
  </si>
  <si>
    <r>
      <rPr>
        <sz val="10"/>
        <rFont val="方正仿宋_GBK"/>
        <charset val="134"/>
      </rPr>
      <t>项目管理费。</t>
    </r>
  </si>
  <si>
    <r>
      <rPr>
        <sz val="10"/>
        <rFont val="方正仿宋_GBK"/>
        <charset val="134"/>
      </rPr>
      <t>辣椒产业发展补助项目</t>
    </r>
  </si>
  <si>
    <r>
      <rPr>
        <sz val="10"/>
        <rFont val="方正仿宋_GBK"/>
        <charset val="134"/>
      </rPr>
      <t>对种植艳椒</t>
    </r>
    <r>
      <rPr>
        <sz val="10"/>
        <rFont val="Times New Roman"/>
        <charset val="134"/>
      </rPr>
      <t>808</t>
    </r>
    <r>
      <rPr>
        <sz val="10"/>
        <rFont val="方正仿宋_GBK"/>
        <charset val="134"/>
      </rPr>
      <t>的农业企业、村集体经济和种植户等在辣椒种苗、农资等方面给予补助，补助标准</t>
    </r>
    <r>
      <rPr>
        <sz val="10"/>
        <rFont val="Times New Roman"/>
        <charset val="134"/>
      </rPr>
      <t>150</t>
    </r>
    <r>
      <rPr>
        <sz val="10"/>
        <rFont val="方正仿宋_GBK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方正仿宋_GBK"/>
        <charset val="134"/>
      </rPr>
      <t>亩，预计全区种植</t>
    </r>
    <r>
      <rPr>
        <sz val="10"/>
        <rFont val="Times New Roman"/>
        <charset val="134"/>
      </rPr>
      <t>1300</t>
    </r>
    <r>
      <rPr>
        <sz val="10"/>
        <rFont val="方正仿宋_GBK"/>
        <charset val="134"/>
      </rPr>
      <t>亩。</t>
    </r>
  </si>
  <si>
    <r>
      <rPr>
        <sz val="10"/>
        <rFont val="方正仿宋_GBK"/>
        <charset val="134"/>
      </rPr>
      <t>增加群众收入</t>
    </r>
  </si>
  <si>
    <r>
      <rPr>
        <sz val="10"/>
        <rFont val="方正仿宋_GBK"/>
        <charset val="134"/>
      </rPr>
      <t>维修山坪塘项目</t>
    </r>
  </si>
  <si>
    <r>
      <rPr>
        <sz val="10"/>
        <rFont val="方正仿宋_GBK"/>
        <charset val="134"/>
      </rPr>
      <t>乡村建设</t>
    </r>
  </si>
  <si>
    <r>
      <rPr>
        <sz val="10"/>
        <rFont val="方正仿宋_GBK"/>
        <charset val="134"/>
      </rPr>
      <t>亭子镇大桥村</t>
    </r>
    <r>
      <rPr>
        <sz val="10"/>
        <rFont val="Times New Roman"/>
        <charset val="134"/>
      </rPr>
      <t>11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</si>
  <si>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维修山坪塘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口（堤坝</t>
    </r>
    <r>
      <rPr>
        <sz val="10"/>
        <rFont val="Times New Roman"/>
        <charset val="134"/>
      </rPr>
      <t>30</t>
    </r>
    <r>
      <rPr>
        <sz val="10"/>
        <rFont val="方正仿宋_GBK"/>
        <charset val="134"/>
      </rPr>
      <t>米）</t>
    </r>
    <r>
      <rPr>
        <sz val="10"/>
        <rFont val="Times New Roman"/>
        <charset val="134"/>
      </rPr>
      <t xml:space="preserve"> </t>
    </r>
    <r>
      <rPr>
        <sz val="10"/>
        <rFont val="方正仿宋_GBK"/>
        <charset val="134"/>
      </rPr>
      <t>。</t>
    </r>
  </si>
  <si>
    <r>
      <rPr>
        <sz val="10"/>
        <rFont val="方正仿宋_GBK"/>
        <charset val="134"/>
      </rPr>
      <t>有效提升农户生活生产用水问题，改善群众生活条件</t>
    </r>
  </si>
  <si>
    <r>
      <rPr>
        <sz val="10"/>
        <rFont val="方正仿宋_GBK"/>
        <charset val="134"/>
      </rPr>
      <t>大桥村新建饮水工程项目</t>
    </r>
  </si>
  <si>
    <r>
      <rPr>
        <sz val="10"/>
        <rFont val="方正仿宋_GBK"/>
        <charset val="134"/>
      </rPr>
      <t>亭子镇大桥村</t>
    </r>
    <r>
      <rPr>
        <sz val="10"/>
        <rFont val="Times New Roman"/>
        <charset val="134"/>
      </rPr>
      <t>10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</si>
  <si>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新建饮水工程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处（新建蓄水池、饮水管道</t>
    </r>
    <r>
      <rPr>
        <sz val="10"/>
        <rFont val="Times New Roman"/>
        <charset val="134"/>
      </rPr>
      <t>5000</t>
    </r>
    <r>
      <rPr>
        <sz val="10"/>
        <rFont val="方正仿宋_GBK"/>
        <charset val="134"/>
      </rPr>
      <t>米；太阳山（修建蓄水池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口）至大桥</t>
    </r>
    <r>
      <rPr>
        <sz val="10"/>
        <rFont val="Times New Roman"/>
        <charset val="134"/>
      </rPr>
      <t>10</t>
    </r>
    <r>
      <rPr>
        <sz val="10"/>
        <rFont val="方正仿宋_GBK"/>
        <charset val="134"/>
      </rPr>
      <t>组至</t>
    </r>
    <r>
      <rPr>
        <sz val="10"/>
        <rFont val="Times New Roman"/>
        <charset val="134"/>
      </rPr>
      <t>12</t>
    </r>
    <r>
      <rPr>
        <sz val="10"/>
        <rFont val="方正仿宋_GBK"/>
        <charset val="134"/>
      </rPr>
      <t>组饮水管）。</t>
    </r>
  </si>
  <si>
    <r>
      <rPr>
        <sz val="10"/>
        <rFont val="方正仿宋_GBK"/>
        <charset val="134"/>
      </rPr>
      <t>改善农户安全饮用水问题</t>
    </r>
  </si>
  <si>
    <r>
      <rPr>
        <sz val="10"/>
        <rFont val="方正仿宋_GBK"/>
        <charset val="134"/>
      </rPr>
      <t>明天村新建公厕项目工程</t>
    </r>
  </si>
  <si>
    <r>
      <rPr>
        <sz val="10"/>
        <rFont val="方正仿宋_GBK"/>
        <charset val="134"/>
      </rPr>
      <t>亭子镇明天村</t>
    </r>
    <r>
      <rPr>
        <sz val="10"/>
        <rFont val="Times New Roman"/>
        <charset val="134"/>
      </rPr>
      <t>5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</si>
  <si>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村委会旁新建公厕一座，面积</t>
    </r>
    <r>
      <rPr>
        <sz val="10"/>
        <rFont val="Times New Roman"/>
        <charset val="134"/>
      </rPr>
      <t>15m</t>
    </r>
    <r>
      <rPr>
        <vertAlign val="superscript"/>
        <sz val="10"/>
        <rFont val="Times New Roman"/>
        <charset val="134"/>
      </rPr>
      <t xml:space="preserve">2 </t>
    </r>
  </si>
  <si>
    <r>
      <rPr>
        <sz val="10"/>
        <rFont val="方正仿宋_GBK"/>
        <charset val="134"/>
      </rPr>
      <t>有效解决群众公共场所入厕问题，改善生活条件</t>
    </r>
  </si>
  <si>
    <r>
      <rPr>
        <sz val="10"/>
        <rFont val="方正仿宋_GBK"/>
        <charset val="134"/>
      </rPr>
      <t>庙梁村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组新建公厕</t>
    </r>
  </si>
  <si>
    <r>
      <rPr>
        <sz val="10"/>
        <rFont val="方正仿宋_GBK"/>
        <charset val="134"/>
      </rPr>
      <t>亭子镇庙梁村</t>
    </r>
  </si>
  <si>
    <r>
      <rPr>
        <sz val="10"/>
        <rFont val="方正仿宋_GBK"/>
        <charset val="134"/>
      </rPr>
      <t>村委会旁新建公厕一座，面积</t>
    </r>
    <r>
      <rPr>
        <sz val="10"/>
        <rFont val="Times New Roman"/>
        <charset val="134"/>
      </rPr>
      <t>15m</t>
    </r>
    <r>
      <rPr>
        <vertAlign val="superscript"/>
        <sz val="10"/>
        <rFont val="Times New Roman"/>
        <charset val="134"/>
      </rPr>
      <t>2</t>
    </r>
  </si>
  <si>
    <r>
      <rPr>
        <sz val="10"/>
        <rFont val="方正仿宋_GBK"/>
        <charset val="134"/>
      </rPr>
      <t>明天村维修山坪塘项目</t>
    </r>
  </si>
  <si>
    <r>
      <rPr>
        <sz val="10"/>
        <rFont val="方正仿宋_GBK"/>
        <charset val="134"/>
      </rPr>
      <t>亭子镇明天村</t>
    </r>
  </si>
  <si>
    <r>
      <rPr>
        <sz val="10"/>
        <rFont val="方正仿宋_GBK"/>
        <charset val="134"/>
      </rPr>
      <t>山坪塘整治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口（堤坝</t>
    </r>
    <r>
      <rPr>
        <sz val="10"/>
        <rFont val="Times New Roman"/>
        <charset val="134"/>
      </rPr>
      <t>41</t>
    </r>
    <r>
      <rPr>
        <sz val="10"/>
        <rFont val="方正仿宋_GBK"/>
        <charset val="134"/>
      </rPr>
      <t>米）、龙眼一个。</t>
    </r>
  </si>
  <si>
    <r>
      <rPr>
        <sz val="10"/>
        <rFont val="方正仿宋_GBK"/>
        <charset val="134"/>
      </rPr>
      <t>有效解决农户生活生产用水问题，改善群众生活条件</t>
    </r>
  </si>
  <si>
    <r>
      <rPr>
        <sz val="10"/>
        <rFont val="方正仿宋_GBK"/>
        <charset val="134"/>
      </rPr>
      <t>燕窝岩村新建人蓄饮水蓄水池</t>
    </r>
  </si>
  <si>
    <r>
      <rPr>
        <sz val="10"/>
        <rFont val="方正仿宋_GBK"/>
        <charset val="134"/>
      </rPr>
      <t>亭子镇燕窝岩村</t>
    </r>
  </si>
  <si>
    <r>
      <rPr>
        <sz val="10"/>
        <rFont val="方正仿宋_GBK"/>
        <charset val="134"/>
      </rPr>
      <t>新建人蓄饮水蓄水池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口（容量</t>
    </r>
    <r>
      <rPr>
        <sz val="10"/>
        <rFont val="Times New Roman"/>
        <charset val="134"/>
      </rPr>
      <t>100m</t>
    </r>
    <r>
      <rPr>
        <sz val="10"/>
        <rFont val="方正仿宋_GBK"/>
        <charset val="134"/>
      </rPr>
      <t>）。</t>
    </r>
  </si>
  <si>
    <r>
      <rPr>
        <sz val="10"/>
        <rFont val="方正仿宋_GBK"/>
        <charset val="134"/>
      </rPr>
      <t>改善农户生产生活用水</t>
    </r>
  </si>
  <si>
    <r>
      <rPr>
        <sz val="10"/>
        <rFont val="方正仿宋_GBK"/>
        <charset val="134"/>
      </rPr>
      <t>产业路建设</t>
    </r>
  </si>
  <si>
    <r>
      <rPr>
        <sz val="10"/>
        <rFont val="方正仿宋_GBK"/>
        <charset val="134"/>
      </rPr>
      <t>亭子镇白果村</t>
    </r>
    <r>
      <rPr>
        <sz val="10"/>
        <rFont val="Times New Roman"/>
        <charset val="134"/>
      </rPr>
      <t>5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11</t>
    </r>
    <r>
      <rPr>
        <sz val="10"/>
        <rFont val="方正仿宋_GBK"/>
        <charset val="134"/>
      </rPr>
      <t>组</t>
    </r>
    <r>
      <rPr>
        <sz val="10"/>
        <rFont val="Times New Roman"/>
        <charset val="134"/>
      </rPr>
      <t>,</t>
    </r>
    <r>
      <rPr>
        <sz val="10"/>
        <rFont val="方正仿宋_GBK"/>
        <charset val="134"/>
      </rPr>
      <t>燕窝岩村</t>
    </r>
  </si>
  <si>
    <r>
      <rPr>
        <sz val="10"/>
        <rFont val="方正仿宋_GBK"/>
        <charset val="134"/>
      </rPr>
      <t>白果村种植青花椒、红星柚硬化产业路</t>
    </r>
    <r>
      <rPr>
        <sz val="10"/>
        <rFont val="Times New Roman"/>
        <charset val="134"/>
      </rPr>
      <t>2.5</t>
    </r>
    <r>
      <rPr>
        <sz val="10"/>
        <rFont val="方正仿宋_GBK"/>
        <charset val="134"/>
      </rPr>
      <t>公里（宽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米</t>
    </r>
    <r>
      <rPr>
        <sz val="10"/>
        <rFont val="Times New Roman"/>
        <charset val="134"/>
      </rPr>
      <t>*</t>
    </r>
    <r>
      <rPr>
        <sz val="10"/>
        <rFont val="方正仿宋_GBK"/>
        <charset val="134"/>
      </rPr>
      <t>厚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米）</t>
    </r>
    <r>
      <rPr>
        <sz val="10"/>
        <rFont val="Times New Roman"/>
        <charset val="134"/>
      </rPr>
      <t>;</t>
    </r>
    <r>
      <rPr>
        <sz val="10"/>
        <rFont val="方正仿宋_GBK"/>
        <charset val="134"/>
      </rPr>
      <t>红梅基地新建产业生产便道路</t>
    </r>
    <r>
      <rPr>
        <sz val="10"/>
        <rFont val="Times New Roman"/>
        <charset val="134"/>
      </rPr>
      <t>1.5</t>
    </r>
    <r>
      <rPr>
        <sz val="10"/>
        <rFont val="方正仿宋_GBK"/>
        <charset val="134"/>
      </rPr>
      <t>公里（</t>
    </r>
    <r>
      <rPr>
        <sz val="10"/>
        <rFont val="Times New Roman"/>
        <charset val="134"/>
      </rPr>
      <t>2*0.15</t>
    </r>
    <r>
      <rPr>
        <sz val="10"/>
        <rFont val="方正仿宋_GBK"/>
        <charset val="134"/>
      </rPr>
      <t>）。</t>
    </r>
  </si>
  <si>
    <r>
      <rPr>
        <sz val="10"/>
        <rFont val="方正仿宋_GBK"/>
        <charset val="134"/>
      </rPr>
      <t>促进产业发展，解决群众出行难</t>
    </r>
  </si>
  <si>
    <r>
      <rPr>
        <sz val="10"/>
        <rFont val="方正仿宋_GBK"/>
        <charset val="134"/>
      </rPr>
      <t>维修山坪塘堤坝、龙眼等项目（堤坝</t>
    </r>
    <r>
      <rPr>
        <sz val="10"/>
        <rFont val="Times New Roman"/>
        <charset val="134"/>
      </rPr>
      <t>46</t>
    </r>
    <r>
      <rPr>
        <sz val="10"/>
        <rFont val="方正仿宋_GBK"/>
        <charset val="134"/>
      </rPr>
      <t>米）。</t>
    </r>
  </si>
  <si>
    <r>
      <rPr>
        <sz val="10"/>
        <rFont val="方正仿宋_GBK"/>
        <charset val="134"/>
      </rPr>
      <t>庙梁村维修山坪塘</t>
    </r>
  </si>
  <si>
    <r>
      <rPr>
        <sz val="10"/>
        <rFont val="方正仿宋_GBK"/>
        <charset val="134"/>
      </rPr>
      <t>亭子镇维修山坪塘，修建坝顶道路。</t>
    </r>
  </si>
  <si>
    <r>
      <rPr>
        <sz val="10"/>
        <rFont val="方正仿宋_GBK"/>
        <charset val="134"/>
      </rPr>
      <t>改善群众生产、生活用水</t>
    </r>
  </si>
  <si>
    <r>
      <rPr>
        <sz val="10"/>
        <rFont val="方正仿宋_GBK"/>
        <charset val="134"/>
      </rPr>
      <t>产业路项目</t>
    </r>
  </si>
  <si>
    <r>
      <rPr>
        <sz val="10"/>
        <rFont val="方正仿宋_GBK"/>
        <charset val="134"/>
      </rPr>
      <t>麻柳镇龙洞庵村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6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</si>
  <si>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龙洞庵村晚熟硬化脆李基地产业路长</t>
    </r>
    <r>
      <rPr>
        <sz val="10"/>
        <rFont val="Times New Roman"/>
        <charset val="134"/>
      </rPr>
      <t>1.9</t>
    </r>
    <r>
      <rPr>
        <sz val="10"/>
        <rFont val="方正仿宋_GBK"/>
        <charset val="134"/>
      </rPr>
      <t>公里，宽</t>
    </r>
    <r>
      <rPr>
        <sz val="10"/>
        <rFont val="Times New Roman"/>
        <charset val="134"/>
      </rPr>
      <t>1.5</t>
    </r>
    <r>
      <rPr>
        <sz val="10"/>
        <rFont val="方正仿宋_GBK"/>
        <charset val="134"/>
      </rPr>
      <t>米，厚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米；稻虾田园综合体硬化产业路长</t>
    </r>
    <r>
      <rPr>
        <sz val="10"/>
        <rFont val="Times New Roman"/>
        <charset val="134"/>
      </rPr>
      <t>1.7</t>
    </r>
    <r>
      <rPr>
        <sz val="10"/>
        <rFont val="方正仿宋_GBK"/>
        <charset val="134"/>
      </rPr>
      <t>公里，宽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米，厚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米。</t>
    </r>
  </si>
  <si>
    <r>
      <rPr>
        <sz val="10"/>
        <rFont val="方正仿宋_GBK"/>
        <charset val="134"/>
      </rPr>
      <t>促进产业发展，壮大集体经济</t>
    </r>
  </si>
  <si>
    <r>
      <rPr>
        <sz val="10"/>
        <rFont val="方正仿宋_GBK"/>
        <charset val="134"/>
      </rPr>
      <t>太阳山肉牛现代养殖基地产业路</t>
    </r>
  </si>
  <si>
    <r>
      <rPr>
        <sz val="10"/>
        <rFont val="方正仿宋_GBK"/>
        <charset val="134"/>
      </rPr>
      <t>麻柳镇太阳山村</t>
    </r>
    <r>
      <rPr>
        <sz val="10"/>
        <rFont val="Times New Roman"/>
        <charset val="134"/>
      </rPr>
      <t>7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</si>
  <si>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硬化产业路长</t>
    </r>
    <r>
      <rPr>
        <sz val="10"/>
        <rFont val="Times New Roman"/>
        <charset val="134"/>
      </rPr>
      <t>1.45</t>
    </r>
    <r>
      <rPr>
        <sz val="10"/>
        <rFont val="方正仿宋_GBK"/>
        <charset val="134"/>
      </rPr>
      <t>公里，宽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米，厚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米。</t>
    </r>
  </si>
  <si>
    <r>
      <rPr>
        <sz val="10"/>
        <rFont val="方正仿宋_GBK"/>
        <charset val="134"/>
      </rPr>
      <t>促进产业发展</t>
    </r>
  </si>
  <si>
    <r>
      <rPr>
        <sz val="10"/>
        <rFont val="方正仿宋_GBK"/>
        <charset val="134"/>
      </rPr>
      <t>深沟子村饮水工程</t>
    </r>
  </si>
  <si>
    <r>
      <rPr>
        <sz val="10"/>
        <rFont val="方正仿宋_GBK"/>
        <charset val="134"/>
      </rPr>
      <t>麻柳镇深沟子村</t>
    </r>
    <r>
      <rPr>
        <sz val="10"/>
        <rFont val="Times New Roman"/>
        <charset val="134"/>
      </rPr>
      <t>6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7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9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10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</si>
  <si>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新建蓄水池及管道设备等。</t>
    </r>
  </si>
  <si>
    <r>
      <rPr>
        <sz val="10"/>
        <rFont val="方正仿宋_GBK"/>
        <charset val="134"/>
      </rPr>
      <t>保障群众生产生活用水</t>
    </r>
  </si>
  <si>
    <r>
      <rPr>
        <sz val="10"/>
        <rFont val="方正仿宋_GBK"/>
        <charset val="134"/>
      </rPr>
      <t>大滩产业路项目</t>
    </r>
  </si>
  <si>
    <r>
      <rPr>
        <sz val="10"/>
        <rFont val="方正仿宋_GBK"/>
        <charset val="134"/>
      </rPr>
      <t>麻柳镇大滩社区</t>
    </r>
    <r>
      <rPr>
        <sz val="10"/>
        <rFont val="Times New Roman"/>
        <charset val="134"/>
      </rPr>
      <t>5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</si>
  <si>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产业路</t>
    </r>
    <r>
      <rPr>
        <sz val="10"/>
        <rFont val="Times New Roman"/>
        <charset val="134"/>
      </rPr>
      <t>0.35</t>
    </r>
    <r>
      <rPr>
        <sz val="10"/>
        <rFont val="方正仿宋_GBK"/>
        <charset val="134"/>
      </rPr>
      <t>公里、宽</t>
    </r>
    <r>
      <rPr>
        <sz val="10"/>
        <rFont val="Times New Roman"/>
        <charset val="134"/>
      </rPr>
      <t>1.5</t>
    </r>
    <r>
      <rPr>
        <sz val="10"/>
        <rFont val="方正仿宋_GBK"/>
        <charset val="134"/>
      </rPr>
      <t>米、厚</t>
    </r>
    <r>
      <rPr>
        <sz val="10"/>
        <rFont val="Times New Roman"/>
        <charset val="134"/>
      </rPr>
      <t>0.2</t>
    </r>
    <r>
      <rPr>
        <sz val="10"/>
        <rFont val="方正仿宋_GBK"/>
        <charset val="134"/>
      </rPr>
      <t>米，新建堡坎、水渠。</t>
    </r>
  </si>
  <si>
    <r>
      <rPr>
        <sz val="10"/>
        <rFont val="方正仿宋_GBK"/>
        <charset val="134"/>
      </rPr>
      <t>产业园区堤灌设施及产业路工程项目</t>
    </r>
  </si>
  <si>
    <r>
      <rPr>
        <sz val="10"/>
        <rFont val="方正仿宋_GBK"/>
        <charset val="134"/>
      </rPr>
      <t>麻柳镇西灵寺村</t>
    </r>
    <r>
      <rPr>
        <sz val="10"/>
        <rFont val="Times New Roman"/>
        <charset val="134"/>
      </rPr>
      <t>6.7.8.9.10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</si>
  <si>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花椒产业园区新建堤灌设备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个、安装</t>
    </r>
    <r>
      <rPr>
        <sz val="10"/>
        <rFont val="Times New Roman"/>
        <charset val="134"/>
      </rPr>
      <t>PE</t>
    </r>
    <r>
      <rPr>
        <sz val="10"/>
        <rFont val="方正仿宋_GBK"/>
        <charset val="134"/>
      </rPr>
      <t>管道覆盖园区灌溉；花椒产业园区硬化产业路长</t>
    </r>
    <r>
      <rPr>
        <sz val="10"/>
        <rFont val="Times New Roman"/>
        <charset val="134"/>
      </rPr>
      <t>1.4</t>
    </r>
    <r>
      <rPr>
        <sz val="10"/>
        <rFont val="方正仿宋_GBK"/>
        <charset val="134"/>
      </rPr>
      <t>公里，宽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米，厚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米。</t>
    </r>
  </si>
  <si>
    <r>
      <rPr>
        <sz val="10"/>
        <rFont val="方正仿宋_GBK"/>
        <charset val="134"/>
      </rPr>
      <t>青青牛场配套设施</t>
    </r>
  </si>
  <si>
    <r>
      <rPr>
        <sz val="10"/>
        <rFont val="方正仿宋_GBK"/>
        <charset val="134"/>
      </rPr>
      <t>麻柳镇邱家坝村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</si>
  <si>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硬化产业路长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公里、宽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米，厚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米。</t>
    </r>
  </si>
  <si>
    <r>
      <rPr>
        <sz val="10"/>
        <rFont val="方正仿宋_GBK"/>
        <charset val="134"/>
      </rPr>
      <t>沙河村农业综合体硬化产业路工程</t>
    </r>
  </si>
  <si>
    <r>
      <rPr>
        <sz val="10"/>
        <rFont val="方正仿宋_GBK"/>
        <charset val="134"/>
      </rPr>
      <t>麻柳镇沙河村</t>
    </r>
    <r>
      <rPr>
        <sz val="10"/>
        <rFont val="Times New Roman"/>
        <charset val="134"/>
      </rPr>
      <t>13.14.15.17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</si>
  <si>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硬化产业路长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公里，宽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米，厚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米。</t>
    </r>
  </si>
  <si>
    <r>
      <rPr>
        <sz val="10"/>
        <rFont val="方正仿宋_GBK"/>
        <charset val="134"/>
      </rPr>
      <t>水产养殖项目</t>
    </r>
  </si>
  <si>
    <r>
      <rPr>
        <sz val="10"/>
        <rFont val="方正仿宋_GBK"/>
        <charset val="134"/>
      </rPr>
      <t>麻柳镇花红社区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</si>
  <si>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维修村集体经济山坪塘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口，以发展水产养殖项目。</t>
    </r>
  </si>
  <si>
    <r>
      <rPr>
        <sz val="10"/>
        <rFont val="方正仿宋_GBK"/>
        <charset val="134"/>
      </rPr>
      <t>保障群众生产生活用水，壮大集体经济</t>
    </r>
  </si>
  <si>
    <r>
      <rPr>
        <sz val="10"/>
        <rFont val="方正仿宋_GBK"/>
        <charset val="134"/>
      </rPr>
      <t>堰塘湾产业路工程</t>
    </r>
  </si>
  <si>
    <r>
      <rPr>
        <sz val="10"/>
        <rFont val="方正仿宋_GBK"/>
        <charset val="134"/>
      </rPr>
      <t>麻柳镇沙河村</t>
    </r>
    <r>
      <rPr>
        <sz val="10"/>
        <rFont val="Times New Roman"/>
        <charset val="134"/>
      </rPr>
      <t>9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</si>
  <si>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产业路长</t>
    </r>
    <r>
      <rPr>
        <sz val="10"/>
        <rFont val="Times New Roman"/>
        <charset val="134"/>
      </rPr>
      <t>0.3</t>
    </r>
    <r>
      <rPr>
        <sz val="10"/>
        <rFont val="方正仿宋_GBK"/>
        <charset val="134"/>
      </rPr>
      <t>公里，宽</t>
    </r>
    <r>
      <rPr>
        <sz val="10"/>
        <rFont val="Times New Roman"/>
        <charset val="134"/>
      </rPr>
      <t>1.5</t>
    </r>
    <r>
      <rPr>
        <sz val="10"/>
        <rFont val="方正仿宋_GBK"/>
        <charset val="134"/>
      </rPr>
      <t>米，厚</t>
    </r>
    <r>
      <rPr>
        <sz val="10"/>
        <rFont val="Times New Roman"/>
        <charset val="134"/>
      </rPr>
      <t>0.2</t>
    </r>
    <r>
      <rPr>
        <sz val="10"/>
        <rFont val="方正仿宋_GBK"/>
        <charset val="134"/>
      </rPr>
      <t>米，长</t>
    </r>
    <r>
      <rPr>
        <sz val="10"/>
        <rFont val="Times New Roman"/>
        <charset val="134"/>
      </rPr>
      <t>0.67</t>
    </r>
    <r>
      <rPr>
        <sz val="10"/>
        <rFont val="方正仿宋_GBK"/>
        <charset val="134"/>
      </rPr>
      <t>公里，宽</t>
    </r>
    <r>
      <rPr>
        <sz val="10"/>
        <rFont val="Times New Roman"/>
        <charset val="134"/>
      </rPr>
      <t>0.5</t>
    </r>
    <r>
      <rPr>
        <sz val="10"/>
        <rFont val="方正仿宋_GBK"/>
        <charset val="134"/>
      </rPr>
      <t>米，厚</t>
    </r>
    <r>
      <rPr>
        <sz val="10"/>
        <rFont val="Times New Roman"/>
        <charset val="134"/>
      </rPr>
      <t>0.2</t>
    </r>
    <r>
      <rPr>
        <sz val="10"/>
        <rFont val="方正仿宋_GBK"/>
        <charset val="134"/>
      </rPr>
      <t>米；堡坎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处。</t>
    </r>
  </si>
  <si>
    <r>
      <rPr>
        <sz val="10"/>
        <rFont val="方正仿宋_GBK"/>
        <charset val="134"/>
      </rPr>
      <t>石和尚村水产养殖业培育项目</t>
    </r>
  </si>
  <si>
    <r>
      <rPr>
        <sz val="10"/>
        <rFont val="方正仿宋_GBK"/>
        <charset val="134"/>
      </rPr>
      <t>麻柳镇石和尚村</t>
    </r>
    <r>
      <rPr>
        <sz val="10"/>
        <rFont val="Times New Roman"/>
        <charset val="134"/>
      </rPr>
      <t>6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</si>
  <si>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维修村集体经济山坪塘</t>
    </r>
    <r>
      <rPr>
        <sz val="10"/>
        <rFont val="Times New Roman"/>
        <charset val="134"/>
      </rPr>
      <t>6</t>
    </r>
    <r>
      <rPr>
        <sz val="10"/>
        <rFont val="方正仿宋_GBK"/>
        <charset val="134"/>
      </rPr>
      <t>组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口已发展水产养殖业。</t>
    </r>
  </si>
  <si>
    <r>
      <rPr>
        <sz val="10"/>
        <rFont val="方正仿宋_GBK"/>
        <charset val="134"/>
      </rPr>
      <t>莲花村新建蓄水池及配套设施</t>
    </r>
  </si>
  <si>
    <r>
      <rPr>
        <sz val="10"/>
        <rFont val="方正仿宋_GBK"/>
        <charset val="134"/>
      </rPr>
      <t>福善镇莲花村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</si>
  <si>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新建饮用水蓄水池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个（</t>
    </r>
    <r>
      <rPr>
        <sz val="10"/>
        <rFont val="Times New Roman"/>
        <charset val="134"/>
      </rPr>
      <t>100m³</t>
    </r>
    <r>
      <rPr>
        <sz val="10"/>
        <rFont val="方正仿宋_GBK"/>
        <charset val="134"/>
      </rPr>
      <t>）及配套饮水管网。</t>
    </r>
  </si>
  <si>
    <r>
      <rPr>
        <sz val="10"/>
        <rFont val="方正仿宋_GBK"/>
        <charset val="134"/>
      </rPr>
      <t>中药材种植配套设施提升项目</t>
    </r>
  </si>
  <si>
    <r>
      <rPr>
        <sz val="10"/>
        <rFont val="方正仿宋_GBK"/>
        <charset val="134"/>
      </rPr>
      <t>福善镇四合村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</si>
  <si>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在中药材产业示范展示点，硬化产业路</t>
    </r>
    <r>
      <rPr>
        <sz val="10"/>
        <rFont val="Times New Roman"/>
        <charset val="134"/>
      </rPr>
      <t>1.5</t>
    </r>
    <r>
      <rPr>
        <sz val="10"/>
        <rFont val="方正仿宋_GBK"/>
        <charset val="134"/>
      </rPr>
      <t>公里（宽</t>
    </r>
    <r>
      <rPr>
        <sz val="10"/>
        <rFont val="Times New Roman"/>
        <charset val="134"/>
      </rPr>
      <t>2.5</t>
    </r>
    <r>
      <rPr>
        <sz val="10"/>
        <rFont val="方正仿宋_GBK"/>
        <charset val="134"/>
      </rPr>
      <t>米、厚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米）。</t>
    </r>
  </si>
  <si>
    <r>
      <rPr>
        <sz val="10"/>
        <rFont val="方正仿宋_GBK"/>
        <charset val="134"/>
      </rPr>
      <t>中药材产业配套</t>
    </r>
  </si>
  <si>
    <r>
      <rPr>
        <sz val="10"/>
        <rFont val="方正仿宋_GBK"/>
        <charset val="134"/>
      </rPr>
      <t>特色水果采摘示范点建设</t>
    </r>
  </si>
  <si>
    <r>
      <rPr>
        <sz val="10"/>
        <rFont val="方正仿宋_GBK"/>
        <charset val="134"/>
      </rPr>
      <t>福善镇</t>
    </r>
    <r>
      <rPr>
        <sz val="10"/>
        <rFont val="Times New Roman"/>
        <charset val="134"/>
      </rPr>
      <t xml:space="preserve">
</t>
    </r>
    <r>
      <rPr>
        <sz val="10"/>
        <rFont val="方正仿宋_GBK"/>
        <charset val="134"/>
      </rPr>
      <t>关家村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</si>
  <si>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推广草莓新品种种植</t>
    </r>
    <r>
      <rPr>
        <sz val="10"/>
        <rFont val="Times New Roman"/>
        <charset val="134"/>
      </rPr>
      <t>5</t>
    </r>
    <r>
      <rPr>
        <sz val="10"/>
        <rFont val="方正仿宋_GBK"/>
        <charset val="134"/>
      </rPr>
      <t>亩。在大棚设施、整理沟渠、铺设滴灌、绿色防控等方面给予补助。</t>
    </r>
  </si>
  <si>
    <r>
      <rPr>
        <sz val="10"/>
        <rFont val="方正仿宋_GBK"/>
        <charset val="134"/>
      </rPr>
      <t>作为集体经济入股分红</t>
    </r>
  </si>
  <si>
    <r>
      <rPr>
        <sz val="10"/>
        <rFont val="方正仿宋_GBK"/>
        <charset val="134"/>
      </rPr>
      <t>人居环境整治</t>
    </r>
  </si>
  <si>
    <r>
      <rPr>
        <sz val="10"/>
        <rFont val="方正仿宋_GBK"/>
        <charset val="134"/>
      </rPr>
      <t>福善镇桥亭村至王家社区</t>
    </r>
  </si>
  <si>
    <r>
      <rPr>
        <sz val="10"/>
        <rFont val="方正仿宋_GBK"/>
        <charset val="134"/>
      </rPr>
      <t>垃圾中转站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座，新建四格式垃圾分类处理亭</t>
    </r>
    <r>
      <rPr>
        <sz val="10"/>
        <rFont val="Times New Roman"/>
        <charset val="134"/>
      </rPr>
      <t>25</t>
    </r>
    <r>
      <rPr>
        <sz val="10"/>
        <rFont val="方正仿宋_GBK"/>
        <charset val="134"/>
      </rPr>
      <t>个。</t>
    </r>
  </si>
  <si>
    <r>
      <rPr>
        <sz val="10"/>
        <rFont val="方正仿宋_GBK"/>
        <charset val="134"/>
      </rPr>
      <t>提升群众人居环境</t>
    </r>
  </si>
  <si>
    <r>
      <rPr>
        <sz val="10"/>
        <rFont val="方正仿宋_GBK"/>
        <charset val="134"/>
      </rPr>
      <t>福善镇清河村</t>
    </r>
    <r>
      <rPr>
        <sz val="10"/>
        <rFont val="Times New Roman"/>
        <charset val="134"/>
      </rPr>
      <t>4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</si>
  <si>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对原清河村公厕（旱厕）进行维修改造。</t>
    </r>
  </si>
  <si>
    <r>
      <rPr>
        <sz val="10"/>
        <rFont val="方正仿宋_GBK"/>
        <charset val="134"/>
      </rPr>
      <t>厂房维修改造</t>
    </r>
  </si>
  <si>
    <r>
      <rPr>
        <sz val="10"/>
        <rFont val="方正仿宋_GBK"/>
        <charset val="134"/>
      </rPr>
      <t>在原老厂房基础上，维修改造，面积</t>
    </r>
    <r>
      <rPr>
        <sz val="11"/>
        <rFont val="Times New Roman"/>
        <charset val="134"/>
      </rPr>
      <t>800</t>
    </r>
    <r>
      <rPr>
        <sz val="11"/>
        <rFont val="方正仿宋_GBK"/>
        <charset val="134"/>
      </rPr>
      <t>㎡。在厂房维修、地面硬化、整理水沟、隔热通风设施等方面给予补助。</t>
    </r>
  </si>
  <si>
    <r>
      <rPr>
        <sz val="10"/>
        <rFont val="方正仿宋_GBK"/>
        <charset val="134"/>
      </rPr>
      <t>福善镇王家社区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</si>
  <si>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在原老厂房基础上，维修改造，面积</t>
    </r>
    <r>
      <rPr>
        <sz val="10"/>
        <rFont val="Times New Roman"/>
        <charset val="134"/>
      </rPr>
      <t>800</t>
    </r>
    <r>
      <rPr>
        <sz val="10"/>
        <rFont val="方正仿宋_GBK"/>
        <charset val="134"/>
      </rPr>
      <t>㎡。在厂房维修、地面硬化、整理水沟、隔热通风设施等方面给予补助。</t>
    </r>
  </si>
  <si>
    <r>
      <rPr>
        <sz val="10"/>
        <rFont val="Times New Roman"/>
        <charset val="134"/>
      </rPr>
      <t>2023</t>
    </r>
    <r>
      <rPr>
        <sz val="11"/>
        <rFont val="方正仿宋_GBK"/>
        <charset val="134"/>
      </rPr>
      <t>年</t>
    </r>
  </si>
  <si>
    <r>
      <rPr>
        <sz val="10"/>
        <rFont val="方正仿宋_GBK"/>
        <charset val="134"/>
      </rPr>
      <t>跑山鸡养殖基地升级改造</t>
    </r>
  </si>
  <si>
    <r>
      <rPr>
        <sz val="10"/>
        <rFont val="方正仿宋_GBK"/>
        <charset val="134"/>
      </rPr>
      <t>福善镇</t>
    </r>
    <r>
      <rPr>
        <sz val="10"/>
        <rFont val="Times New Roman"/>
        <charset val="134"/>
      </rPr>
      <t xml:space="preserve">
</t>
    </r>
    <r>
      <rPr>
        <sz val="10"/>
        <rFont val="方正仿宋_GBK"/>
        <charset val="134"/>
      </rPr>
      <t>八庙村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</si>
  <si>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在原有的养鸡场基础上，对圈舍进行规范化升级改造，面积</t>
    </r>
    <r>
      <rPr>
        <sz val="10"/>
        <rFont val="Times New Roman"/>
        <charset val="134"/>
      </rPr>
      <t>800</t>
    </r>
    <r>
      <rPr>
        <sz val="10"/>
        <rFont val="方正仿宋_GBK"/>
        <charset val="134"/>
      </rPr>
      <t>㎡；新建无害化处理设施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个；硬化</t>
    </r>
    <r>
      <rPr>
        <sz val="10"/>
        <rFont val="Times New Roman"/>
        <charset val="134"/>
      </rPr>
      <t>400</t>
    </r>
    <r>
      <rPr>
        <sz val="10"/>
        <rFont val="方正仿宋_GBK"/>
        <charset val="134"/>
      </rPr>
      <t>米生产道路。</t>
    </r>
  </si>
  <si>
    <r>
      <rPr>
        <sz val="10"/>
        <rFont val="方正仿宋_GBK"/>
        <charset val="134"/>
      </rPr>
      <t>作为集体经济入股分红</t>
    </r>
    <r>
      <rPr>
        <sz val="10"/>
        <rFont val="Times New Roman"/>
        <charset val="134"/>
      </rPr>
      <t>,</t>
    </r>
    <r>
      <rPr>
        <sz val="10"/>
        <rFont val="方正仿宋_GBK"/>
        <charset val="134"/>
      </rPr>
      <t>促进产业发展</t>
    </r>
  </si>
  <si>
    <r>
      <rPr>
        <sz val="10"/>
        <rFont val="方正仿宋_GBK"/>
        <charset val="134"/>
      </rPr>
      <t>安仁乡</t>
    </r>
  </si>
  <si>
    <r>
      <rPr>
        <sz val="10"/>
        <rFont val="方正仿宋_GBK"/>
        <charset val="134"/>
      </rPr>
      <t>垃圾中转站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座。</t>
    </r>
  </si>
  <si>
    <r>
      <rPr>
        <sz val="10"/>
        <rFont val="方正仿宋_GBK"/>
        <charset val="134"/>
      </rPr>
      <t>有效解决农户垃圾堆放问题，改善群众生活条件</t>
    </r>
  </si>
  <si>
    <r>
      <rPr>
        <sz val="10"/>
        <rFont val="方正仿宋_GBK"/>
        <charset val="134"/>
      </rPr>
      <t>龙头桥村粮药产业发展</t>
    </r>
  </si>
  <si>
    <r>
      <rPr>
        <sz val="10"/>
        <rFont val="方正仿宋_GBK"/>
        <charset val="134"/>
      </rPr>
      <t>安仁乡龙头桥村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</si>
  <si>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龙头桥村二组刘家垄黄精产业，新建产业路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公里，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米宽，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米厚；维修山坪塘一口，建灌溉水渠管网，蓄水量约</t>
    </r>
    <r>
      <rPr>
        <sz val="10"/>
        <rFont val="Times New Roman"/>
        <charset val="134"/>
      </rPr>
      <t>1000m³</t>
    </r>
    <r>
      <rPr>
        <sz val="10"/>
        <rFont val="方正仿宋_GBK"/>
        <charset val="134"/>
      </rPr>
      <t>；粮油产业新建产业路</t>
    </r>
    <r>
      <rPr>
        <sz val="10"/>
        <rFont val="Times New Roman"/>
        <charset val="134"/>
      </rPr>
      <t>400</t>
    </r>
    <r>
      <rPr>
        <sz val="10"/>
        <rFont val="方正仿宋_GBK"/>
        <charset val="134"/>
      </rPr>
      <t>米，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米宽，</t>
    </r>
    <r>
      <rPr>
        <sz val="10"/>
        <rFont val="Times New Roman"/>
        <charset val="134"/>
      </rPr>
      <t>0.2</t>
    </r>
    <r>
      <rPr>
        <sz val="10"/>
        <rFont val="方正仿宋_GBK"/>
        <charset val="134"/>
      </rPr>
      <t>米厚；新建蓄水池一个，蓄水量约</t>
    </r>
    <r>
      <rPr>
        <sz val="10"/>
        <rFont val="Times New Roman"/>
        <charset val="134"/>
      </rPr>
      <t>100m³</t>
    </r>
    <r>
      <rPr>
        <sz val="10"/>
        <rFont val="方正仿宋_GBK"/>
        <charset val="134"/>
      </rPr>
      <t>；杨泥沟新建产业路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公里，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米宽，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米厚。</t>
    </r>
  </si>
  <si>
    <r>
      <rPr>
        <sz val="10"/>
        <rFont val="方正仿宋_GBK"/>
        <charset val="134"/>
      </rPr>
      <t>保障生产生活用水</t>
    </r>
    <r>
      <rPr>
        <sz val="10"/>
        <rFont val="Times New Roman"/>
        <charset val="134"/>
      </rPr>
      <t xml:space="preserve">
</t>
    </r>
    <r>
      <rPr>
        <sz val="10"/>
        <rFont val="方正仿宋_GBK"/>
        <charset val="134"/>
      </rPr>
      <t>促进产业发展</t>
    </r>
  </si>
  <si>
    <r>
      <rPr>
        <sz val="10"/>
        <rFont val="方正仿宋_GBK"/>
        <charset val="134"/>
      </rPr>
      <t>安仁乡严马庙村</t>
    </r>
    <r>
      <rPr>
        <sz val="10"/>
        <rFont val="Times New Roman"/>
        <charset val="134"/>
      </rPr>
      <t>9</t>
    </r>
    <r>
      <rPr>
        <sz val="10"/>
        <rFont val="方正仿宋_GBK"/>
        <charset val="134"/>
      </rPr>
      <t>组、金鸡牌村</t>
    </r>
    <r>
      <rPr>
        <sz val="10"/>
        <rFont val="Times New Roman"/>
        <charset val="134"/>
      </rPr>
      <t>9</t>
    </r>
    <r>
      <rPr>
        <sz val="10"/>
        <rFont val="方正仿宋_GBK"/>
        <charset val="134"/>
      </rPr>
      <t>组、箭楼湾村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8</t>
    </r>
    <r>
      <rPr>
        <sz val="10"/>
        <rFont val="方正仿宋_GBK"/>
        <charset val="134"/>
      </rPr>
      <t>、</t>
    </r>
    <r>
      <rPr>
        <sz val="10"/>
        <rFont val="Times New Roman"/>
        <charset val="134"/>
      </rPr>
      <t>10</t>
    </r>
    <r>
      <rPr>
        <sz val="10"/>
        <rFont val="方正仿宋_GBK"/>
        <charset val="134"/>
      </rPr>
      <t>组</t>
    </r>
  </si>
  <si>
    <r>
      <rPr>
        <sz val="10"/>
        <rFont val="方正仿宋_GBK"/>
        <charset val="134"/>
      </rPr>
      <t>中药材产业新建产业路</t>
    </r>
    <r>
      <rPr>
        <sz val="10"/>
        <rFont val="Times New Roman"/>
        <charset val="134"/>
      </rPr>
      <t>1.6</t>
    </r>
    <r>
      <rPr>
        <sz val="10"/>
        <rFont val="方正仿宋_GBK"/>
        <charset val="134"/>
      </rPr>
      <t>公里，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米宽，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米厚；龙台明珠黄美人柑橘种植园新建生产便道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公里，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米宽，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米厚；白芷产业修建生产道路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公里，</t>
    </r>
    <r>
      <rPr>
        <sz val="10"/>
        <rFont val="Times New Roman"/>
        <charset val="134"/>
      </rPr>
      <t>2</t>
    </r>
    <r>
      <rPr>
        <sz val="10"/>
        <rFont val="方正仿宋_GBK"/>
        <charset val="134"/>
      </rPr>
      <t>米宽，</t>
    </r>
    <r>
      <rPr>
        <sz val="10"/>
        <rFont val="Times New Roman"/>
        <charset val="134"/>
      </rPr>
      <t>0.15</t>
    </r>
    <r>
      <rPr>
        <sz val="10"/>
        <rFont val="方正仿宋_GBK"/>
        <charset val="134"/>
      </rPr>
      <t>米厚。</t>
    </r>
  </si>
  <si>
    <r>
      <rPr>
        <sz val="10"/>
        <rFont val="方正仿宋_GBK"/>
        <charset val="134"/>
      </rPr>
      <t>作为集体经济入股分红，促进产业发展，壮大村集体经济收入</t>
    </r>
  </si>
  <si>
    <t xml:space="preserve">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</si>
</sst>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4"/>
      <name val="方正黑体_GBK"/>
      <charset val="134"/>
    </font>
    <font>
      <sz val="20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20"/>
      <name val="方正小标宋_GBK"/>
      <charset val="134"/>
    </font>
    <font>
      <sz val="10"/>
      <name val="方正黑体_GBK"/>
      <charset val="134"/>
    </font>
    <font>
      <sz val="10"/>
      <name val="方正仿宋_GBK"/>
      <charset val="134"/>
    </font>
    <font>
      <vertAlign val="superscript"/>
      <sz val="10"/>
      <name val="Times New Roman"/>
      <charset val="134"/>
    </font>
    <font>
      <sz val="11"/>
      <name val="方正仿宋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1" fillId="28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2" fillId="30" borderId="9" applyNumberFormat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2"/>
  <sheetViews>
    <sheetView tabSelected="1" workbookViewId="0">
      <selection activeCell="Q9" sqref="Q9"/>
    </sheetView>
  </sheetViews>
  <sheetFormatPr defaultColWidth="9" defaultRowHeight="14.25"/>
  <cols>
    <col min="1" max="1" width="5.625" style="1" customWidth="1"/>
    <col min="2" max="2" width="13.875" style="2" customWidth="1"/>
    <col min="3" max="3" width="9.75" style="3" customWidth="1"/>
    <col min="4" max="4" width="9" style="1" hidden="1" customWidth="1"/>
    <col min="5" max="5" width="11.375" style="1" customWidth="1"/>
    <col min="6" max="6" width="36.375" style="2" customWidth="1"/>
    <col min="7" max="7" width="11.75" style="1" customWidth="1"/>
    <col min="8" max="8" width="7.5" style="1" customWidth="1"/>
    <col min="9" max="10" width="8" style="1" customWidth="1"/>
    <col min="11" max="11" width="10.125" style="1"/>
    <col min="12" max="12" width="5.375" style="1" customWidth="1"/>
    <col min="13" max="13" width="10.125" style="1"/>
    <col min="14" max="14" width="9" style="1"/>
    <col min="15" max="15" width="10.375" style="1" customWidth="1"/>
    <col min="16" max="16" width="5.875" style="1" customWidth="1"/>
    <col min="17" max="17" width="7.375" style="1" customWidth="1"/>
    <col min="18" max="18" width="8" style="1" customWidth="1"/>
    <col min="19" max="19" width="8.875" style="1" customWidth="1"/>
    <col min="20" max="16384" width="9" style="1"/>
  </cols>
  <sheetData>
    <row r="1" ht="27" customHeight="1" spans="1:1">
      <c r="A1" s="4" t="s">
        <v>0</v>
      </c>
    </row>
    <row r="2" s="1" customFormat="1" ht="48" customHeight="1" spans="1:19">
      <c r="A2" s="5" t="s">
        <v>1</v>
      </c>
      <c r="B2" s="6"/>
      <c r="C2" s="5"/>
      <c r="D2" s="5"/>
      <c r="E2" s="5"/>
      <c r="F2" s="13"/>
      <c r="G2" s="1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="1" customFormat="1" ht="40" customHeight="1" spans="1:19">
      <c r="A3" s="7" t="s">
        <v>2</v>
      </c>
      <c r="B3" s="8" t="s">
        <v>3</v>
      </c>
      <c r="C3" s="7"/>
      <c r="D3" s="7"/>
      <c r="E3" s="7" t="s">
        <v>4</v>
      </c>
      <c r="F3" s="15"/>
      <c r="G3" s="8"/>
      <c r="H3" s="7" t="s">
        <v>5</v>
      </c>
      <c r="I3" s="7"/>
      <c r="J3" s="7"/>
      <c r="K3" s="8" t="s">
        <v>6</v>
      </c>
      <c r="L3" s="8" t="s">
        <v>7</v>
      </c>
      <c r="M3" s="8" t="s">
        <v>8</v>
      </c>
      <c r="N3" s="7"/>
      <c r="O3" s="7"/>
      <c r="P3" s="7"/>
      <c r="Q3" s="7"/>
      <c r="R3" s="7"/>
      <c r="S3" s="7" t="s">
        <v>9</v>
      </c>
    </row>
    <row r="4" s="1" customFormat="1" ht="70" customHeight="1" spans="1:19">
      <c r="A4" s="7"/>
      <c r="B4" s="8"/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8" t="s">
        <v>15</v>
      </c>
      <c r="I4" s="8" t="s">
        <v>16</v>
      </c>
      <c r="J4" s="8" t="s">
        <v>17</v>
      </c>
      <c r="K4" s="8"/>
      <c r="L4" s="8"/>
      <c r="M4" s="8" t="s">
        <v>18</v>
      </c>
      <c r="N4" s="8" t="s">
        <v>19</v>
      </c>
      <c r="O4" s="8" t="s">
        <v>20</v>
      </c>
      <c r="P4" s="8" t="s">
        <v>21</v>
      </c>
      <c r="Q4" s="8" t="s">
        <v>22</v>
      </c>
      <c r="R4" s="8" t="s">
        <v>23</v>
      </c>
      <c r="S4" s="7"/>
    </row>
    <row r="5" s="1" customFormat="1" ht="27" customHeight="1" spans="1:19">
      <c r="A5" s="9" t="s">
        <v>24</v>
      </c>
      <c r="B5" s="10" t="s">
        <v>25</v>
      </c>
      <c r="C5" s="7" t="s">
        <v>25</v>
      </c>
      <c r="D5" s="7" t="s">
        <v>25</v>
      </c>
      <c r="E5" s="7" t="s">
        <v>25</v>
      </c>
      <c r="F5" s="15" t="s">
        <v>25</v>
      </c>
      <c r="G5" s="8" t="s">
        <v>25</v>
      </c>
      <c r="H5" s="7" t="s">
        <v>25</v>
      </c>
      <c r="I5" s="7" t="s">
        <v>25</v>
      </c>
      <c r="J5" s="7" t="s">
        <v>25</v>
      </c>
      <c r="K5" s="7">
        <f>SUM(K6:K41)</f>
        <v>1575.03</v>
      </c>
      <c r="L5" s="7">
        <f>SUM(L13:L30)</f>
        <v>0</v>
      </c>
      <c r="M5" s="7">
        <f>N5+O5+Q5</f>
        <v>1575.03</v>
      </c>
      <c r="N5" s="8">
        <f>SUM(N6:N41)</f>
        <v>103.64</v>
      </c>
      <c r="O5" s="7">
        <f>SUM(O6:O41)</f>
        <v>1362.14</v>
      </c>
      <c r="P5" s="7"/>
      <c r="Q5" s="7">
        <v>109.25</v>
      </c>
      <c r="R5" s="7" t="s">
        <v>25</v>
      </c>
      <c r="S5" s="8"/>
    </row>
    <row r="6" s="1" customFormat="1" ht="52" customHeight="1" spans="1:19">
      <c r="A6" s="8">
        <v>1</v>
      </c>
      <c r="B6" s="11" t="s">
        <v>26</v>
      </c>
      <c r="C6" s="8" t="s">
        <v>27</v>
      </c>
      <c r="D6" s="8"/>
      <c r="E6" s="8" t="s">
        <v>28</v>
      </c>
      <c r="F6" s="10" t="s">
        <v>29</v>
      </c>
      <c r="G6" s="8" t="s">
        <v>30</v>
      </c>
      <c r="H6" s="8" t="s">
        <v>31</v>
      </c>
      <c r="I6" s="8" t="s">
        <v>32</v>
      </c>
      <c r="J6" s="8" t="s">
        <v>32</v>
      </c>
      <c r="K6" s="8">
        <v>77.6</v>
      </c>
      <c r="L6" s="8"/>
      <c r="M6" s="8">
        <v>77.6</v>
      </c>
      <c r="N6" s="8"/>
      <c r="O6" s="8">
        <v>77.6</v>
      </c>
      <c r="P6" s="8"/>
      <c r="Q6" s="8"/>
      <c r="R6" s="8"/>
      <c r="S6" s="8"/>
    </row>
    <row r="7" s="1" customFormat="1" ht="50" customHeight="1" spans="1:19">
      <c r="A7" s="8">
        <v>2</v>
      </c>
      <c r="B7" s="11" t="s">
        <v>33</v>
      </c>
      <c r="C7" s="8" t="s">
        <v>34</v>
      </c>
      <c r="D7" s="8"/>
      <c r="E7" s="8" t="s">
        <v>28</v>
      </c>
      <c r="F7" s="10" t="s">
        <v>35</v>
      </c>
      <c r="G7" s="8" t="s">
        <v>36</v>
      </c>
      <c r="H7" s="8" t="s">
        <v>31</v>
      </c>
      <c r="I7" s="8" t="s">
        <v>32</v>
      </c>
      <c r="J7" s="8" t="s">
        <v>32</v>
      </c>
      <c r="K7" s="8">
        <v>149.72</v>
      </c>
      <c r="L7" s="8"/>
      <c r="M7" s="8">
        <f t="shared" ref="M7:M10" si="0">N7+O7</f>
        <v>149.72</v>
      </c>
      <c r="N7" s="8"/>
      <c r="O7" s="8">
        <v>149.72</v>
      </c>
      <c r="P7" s="8"/>
      <c r="Q7" s="8"/>
      <c r="R7" s="8"/>
      <c r="S7" s="8"/>
    </row>
    <row r="8" s="1" customFormat="1" ht="45" customHeight="1" spans="1:19">
      <c r="A8" s="8">
        <v>3</v>
      </c>
      <c r="B8" s="11" t="s">
        <v>37</v>
      </c>
      <c r="C8" s="8" t="s">
        <v>38</v>
      </c>
      <c r="D8" s="8"/>
      <c r="E8" s="8" t="s">
        <v>28</v>
      </c>
      <c r="F8" s="10" t="s">
        <v>39</v>
      </c>
      <c r="G8" s="8" t="s">
        <v>40</v>
      </c>
      <c r="H8" s="8" t="s">
        <v>31</v>
      </c>
      <c r="I8" s="8" t="s">
        <v>32</v>
      </c>
      <c r="J8" s="8" t="s">
        <v>32</v>
      </c>
      <c r="K8" s="8">
        <v>45.6</v>
      </c>
      <c r="L8" s="8"/>
      <c r="M8" s="8">
        <f t="shared" si="0"/>
        <v>45.6</v>
      </c>
      <c r="N8" s="8"/>
      <c r="O8" s="8">
        <v>45.6</v>
      </c>
      <c r="P8" s="8"/>
      <c r="Q8" s="8"/>
      <c r="R8" s="8"/>
      <c r="S8" s="8"/>
    </row>
    <row r="9" s="1" customFormat="1" ht="54" customHeight="1" spans="1:19">
      <c r="A9" s="8">
        <v>4</v>
      </c>
      <c r="B9" s="11" t="s">
        <v>41</v>
      </c>
      <c r="C9" s="8" t="s">
        <v>38</v>
      </c>
      <c r="D9" s="8"/>
      <c r="E9" s="8" t="s">
        <v>28</v>
      </c>
      <c r="F9" s="10" t="s">
        <v>42</v>
      </c>
      <c r="G9" s="8" t="s">
        <v>43</v>
      </c>
      <c r="H9" s="8" t="s">
        <v>31</v>
      </c>
      <c r="I9" s="8" t="s">
        <v>32</v>
      </c>
      <c r="J9" s="8" t="s">
        <v>32</v>
      </c>
      <c r="K9" s="8">
        <v>27.72</v>
      </c>
      <c r="L9" s="8"/>
      <c r="M9" s="8">
        <f t="shared" si="0"/>
        <v>27.72</v>
      </c>
      <c r="N9" s="8"/>
      <c r="O9" s="8">
        <v>27.72</v>
      </c>
      <c r="P9" s="8"/>
      <c r="Q9" s="8"/>
      <c r="R9" s="8"/>
      <c r="S9" s="8"/>
    </row>
    <row r="10" s="1" customFormat="1" ht="54" customHeight="1" spans="1:19">
      <c r="A10" s="8">
        <v>5</v>
      </c>
      <c r="B10" s="11" t="s">
        <v>44</v>
      </c>
      <c r="C10" s="8" t="s">
        <v>27</v>
      </c>
      <c r="D10" s="8"/>
      <c r="E10" s="8" t="s">
        <v>28</v>
      </c>
      <c r="F10" s="10" t="s">
        <v>45</v>
      </c>
      <c r="G10" s="8" t="s">
        <v>30</v>
      </c>
      <c r="H10" s="8" t="s">
        <v>31</v>
      </c>
      <c r="I10" s="8" t="s">
        <v>32</v>
      </c>
      <c r="J10" s="8" t="s">
        <v>32</v>
      </c>
      <c r="K10" s="8">
        <v>50</v>
      </c>
      <c r="L10" s="8"/>
      <c r="M10" s="8">
        <f t="shared" si="0"/>
        <v>50</v>
      </c>
      <c r="N10" s="8"/>
      <c r="O10" s="8">
        <v>50</v>
      </c>
      <c r="P10" s="8" t="s">
        <v>46</v>
      </c>
      <c r="Q10" s="8"/>
      <c r="R10" s="8"/>
      <c r="S10" s="8"/>
    </row>
    <row r="11" s="1" customFormat="1" ht="46" customHeight="1" spans="1:19">
      <c r="A11" s="8">
        <v>6</v>
      </c>
      <c r="B11" s="11" t="s">
        <v>47</v>
      </c>
      <c r="C11" s="8" t="s">
        <v>47</v>
      </c>
      <c r="D11" s="8"/>
      <c r="E11" s="8" t="s">
        <v>28</v>
      </c>
      <c r="F11" s="10" t="s">
        <v>48</v>
      </c>
      <c r="G11" s="8"/>
      <c r="H11" s="8" t="s">
        <v>31</v>
      </c>
      <c r="I11" s="8" t="s">
        <v>32</v>
      </c>
      <c r="J11" s="8" t="s">
        <v>32</v>
      </c>
      <c r="K11" s="8">
        <v>15</v>
      </c>
      <c r="L11" s="8"/>
      <c r="M11" s="8">
        <v>15</v>
      </c>
      <c r="N11" s="8">
        <v>1</v>
      </c>
      <c r="O11" s="8">
        <v>13</v>
      </c>
      <c r="P11" s="8"/>
      <c r="Q11" s="8">
        <v>1</v>
      </c>
      <c r="R11" s="8"/>
      <c r="S11" s="8"/>
    </row>
    <row r="12" s="1" customFormat="1" ht="54" customHeight="1" spans="1:19">
      <c r="A12" s="8">
        <v>11</v>
      </c>
      <c r="B12" s="11" t="s">
        <v>49</v>
      </c>
      <c r="C12" s="8" t="s">
        <v>27</v>
      </c>
      <c r="D12" s="8"/>
      <c r="E12" s="8" t="s">
        <v>28</v>
      </c>
      <c r="F12" s="10" t="s">
        <v>50</v>
      </c>
      <c r="G12" s="8" t="s">
        <v>51</v>
      </c>
      <c r="H12" s="8" t="s">
        <v>31</v>
      </c>
      <c r="I12" s="8" t="s">
        <v>32</v>
      </c>
      <c r="J12" s="8" t="s">
        <v>32</v>
      </c>
      <c r="K12" s="8">
        <v>19.5</v>
      </c>
      <c r="L12" s="8"/>
      <c r="M12" s="8">
        <v>19.5</v>
      </c>
      <c r="N12" s="8"/>
      <c r="O12" s="8">
        <v>19.5</v>
      </c>
      <c r="P12" s="8"/>
      <c r="Q12" s="8"/>
      <c r="R12" s="8"/>
      <c r="S12" s="8"/>
    </row>
    <row r="13" s="1" customFormat="1" ht="54" customHeight="1" spans="1:19">
      <c r="A13" s="8">
        <v>12</v>
      </c>
      <c r="B13" s="11" t="s">
        <v>52</v>
      </c>
      <c r="C13" s="8" t="s">
        <v>53</v>
      </c>
      <c r="D13" s="8"/>
      <c r="E13" s="8" t="s">
        <v>54</v>
      </c>
      <c r="F13" s="10" t="s">
        <v>55</v>
      </c>
      <c r="G13" s="8" t="s">
        <v>56</v>
      </c>
      <c r="H13" s="8" t="s">
        <v>31</v>
      </c>
      <c r="I13" s="8" t="s">
        <v>32</v>
      </c>
      <c r="J13" s="8" t="s">
        <v>32</v>
      </c>
      <c r="K13" s="8">
        <v>18</v>
      </c>
      <c r="L13" s="8"/>
      <c r="M13" s="8">
        <v>18</v>
      </c>
      <c r="N13" s="8"/>
      <c r="O13" s="8">
        <v>18</v>
      </c>
      <c r="P13" s="8"/>
      <c r="Q13" s="8"/>
      <c r="R13" s="8"/>
      <c r="S13" s="8"/>
    </row>
    <row r="14" s="1" customFormat="1" ht="54" customHeight="1" spans="1:19">
      <c r="A14" s="8">
        <v>13</v>
      </c>
      <c r="B14" s="11" t="s">
        <v>57</v>
      </c>
      <c r="C14" s="8" t="s">
        <v>53</v>
      </c>
      <c r="D14" s="8"/>
      <c r="E14" s="8" t="s">
        <v>58</v>
      </c>
      <c r="F14" s="10" t="s">
        <v>59</v>
      </c>
      <c r="G14" s="8" t="s">
        <v>60</v>
      </c>
      <c r="H14" s="8" t="s">
        <v>31</v>
      </c>
      <c r="I14" s="8" t="s">
        <v>32</v>
      </c>
      <c r="J14" s="8" t="s">
        <v>32</v>
      </c>
      <c r="K14" s="8">
        <v>80</v>
      </c>
      <c r="L14" s="8"/>
      <c r="M14" s="7">
        <v>80</v>
      </c>
      <c r="N14" s="7"/>
      <c r="O14" s="7">
        <v>80</v>
      </c>
      <c r="P14" s="7"/>
      <c r="Q14" s="7"/>
      <c r="R14" s="17"/>
      <c r="S14" s="7"/>
    </row>
    <row r="15" s="1" customFormat="1" ht="54" customHeight="1" spans="1:19">
      <c r="A15" s="8">
        <v>14</v>
      </c>
      <c r="B15" s="11" t="s">
        <v>61</v>
      </c>
      <c r="C15" s="8" t="s">
        <v>53</v>
      </c>
      <c r="D15" s="8"/>
      <c r="E15" s="8" t="s">
        <v>62</v>
      </c>
      <c r="F15" s="10" t="s">
        <v>63</v>
      </c>
      <c r="G15" s="8" t="s">
        <v>64</v>
      </c>
      <c r="H15" s="8" t="s">
        <v>31</v>
      </c>
      <c r="I15" s="8" t="s">
        <v>32</v>
      </c>
      <c r="J15" s="8" t="s">
        <v>32</v>
      </c>
      <c r="K15" s="8">
        <v>12</v>
      </c>
      <c r="L15" s="8"/>
      <c r="M15" s="7">
        <v>12</v>
      </c>
      <c r="N15" s="7"/>
      <c r="O15" s="7">
        <v>12</v>
      </c>
      <c r="P15" s="7"/>
      <c r="Q15" s="7"/>
      <c r="R15" s="7"/>
      <c r="S15" s="7"/>
    </row>
    <row r="16" s="1" customFormat="1" ht="54" customHeight="1" spans="1:19">
      <c r="A16" s="8">
        <v>15</v>
      </c>
      <c r="B16" s="11" t="s">
        <v>65</v>
      </c>
      <c r="C16" s="8" t="s">
        <v>53</v>
      </c>
      <c r="D16" s="8"/>
      <c r="E16" s="8" t="s">
        <v>66</v>
      </c>
      <c r="F16" s="10" t="s">
        <v>67</v>
      </c>
      <c r="G16" s="8" t="s">
        <v>64</v>
      </c>
      <c r="H16" s="8" t="s">
        <v>31</v>
      </c>
      <c r="I16" s="8" t="s">
        <v>32</v>
      </c>
      <c r="J16" s="8" t="s">
        <v>32</v>
      </c>
      <c r="K16" s="8">
        <v>12</v>
      </c>
      <c r="L16" s="7"/>
      <c r="M16" s="7">
        <v>12</v>
      </c>
      <c r="N16" s="7"/>
      <c r="O16" s="7">
        <v>12</v>
      </c>
      <c r="P16" s="7"/>
      <c r="Q16" s="7"/>
      <c r="R16" s="17"/>
      <c r="S16" s="7"/>
    </row>
    <row r="17" s="1" customFormat="1" ht="54" customHeight="1" spans="1:19">
      <c r="A17" s="8">
        <v>16</v>
      </c>
      <c r="B17" s="11" t="s">
        <v>68</v>
      </c>
      <c r="C17" s="8" t="s">
        <v>53</v>
      </c>
      <c r="D17" s="8"/>
      <c r="E17" s="8" t="s">
        <v>69</v>
      </c>
      <c r="F17" s="10" t="s">
        <v>70</v>
      </c>
      <c r="G17" s="8" t="s">
        <v>71</v>
      </c>
      <c r="H17" s="8" t="s">
        <v>31</v>
      </c>
      <c r="I17" s="8" t="s">
        <v>32</v>
      </c>
      <c r="J17" s="8" t="s">
        <v>32</v>
      </c>
      <c r="K17" s="8">
        <v>19</v>
      </c>
      <c r="L17" s="8"/>
      <c r="M17" s="7">
        <v>19</v>
      </c>
      <c r="N17" s="7"/>
      <c r="O17" s="7">
        <v>19</v>
      </c>
      <c r="P17" s="7"/>
      <c r="Q17" s="7"/>
      <c r="R17" s="7"/>
      <c r="S17" s="7"/>
    </row>
    <row r="18" s="1" customFormat="1" ht="42" customHeight="1" spans="1:19">
      <c r="A18" s="8">
        <v>17</v>
      </c>
      <c r="B18" s="11" t="s">
        <v>72</v>
      </c>
      <c r="C18" s="8" t="s">
        <v>53</v>
      </c>
      <c r="D18" s="8"/>
      <c r="E18" s="8" t="s">
        <v>73</v>
      </c>
      <c r="F18" s="10" t="s">
        <v>74</v>
      </c>
      <c r="G18" s="8" t="s">
        <v>75</v>
      </c>
      <c r="H18" s="8" t="s">
        <v>31</v>
      </c>
      <c r="I18" s="8" t="s">
        <v>32</v>
      </c>
      <c r="J18" s="8" t="s">
        <v>32</v>
      </c>
      <c r="K18" s="8">
        <v>10</v>
      </c>
      <c r="L18" s="8"/>
      <c r="M18" s="7">
        <v>10</v>
      </c>
      <c r="N18" s="7"/>
      <c r="O18" s="7">
        <v>10</v>
      </c>
      <c r="P18" s="7"/>
      <c r="Q18" s="7"/>
      <c r="R18" s="7"/>
      <c r="S18" s="7"/>
    </row>
    <row r="19" s="1" customFormat="1" ht="58" customHeight="1" spans="1:19">
      <c r="A19" s="8">
        <v>18</v>
      </c>
      <c r="B19" s="11" t="s">
        <v>76</v>
      </c>
      <c r="C19" s="8" t="s">
        <v>27</v>
      </c>
      <c r="D19" s="8"/>
      <c r="E19" s="8" t="s">
        <v>77</v>
      </c>
      <c r="F19" s="10" t="s">
        <v>78</v>
      </c>
      <c r="G19" s="8" t="s">
        <v>79</v>
      </c>
      <c r="H19" s="8" t="s">
        <v>31</v>
      </c>
      <c r="I19" s="8" t="s">
        <v>32</v>
      </c>
      <c r="J19" s="8" t="s">
        <v>32</v>
      </c>
      <c r="K19" s="8">
        <v>102.64</v>
      </c>
      <c r="L19" s="8"/>
      <c r="M19" s="7">
        <v>102.64</v>
      </c>
      <c r="N19" s="7">
        <v>102.64</v>
      </c>
      <c r="O19" s="7"/>
      <c r="P19" s="8"/>
      <c r="Q19" s="7"/>
      <c r="R19" s="7"/>
      <c r="S19" s="7"/>
    </row>
    <row r="20" s="1" customFormat="1" ht="58" customHeight="1" spans="1:19">
      <c r="A20" s="8">
        <v>19</v>
      </c>
      <c r="B20" s="11" t="s">
        <v>68</v>
      </c>
      <c r="C20" s="8" t="s">
        <v>53</v>
      </c>
      <c r="D20" s="8"/>
      <c r="E20" s="8" t="s">
        <v>69</v>
      </c>
      <c r="F20" s="10" t="s">
        <v>80</v>
      </c>
      <c r="G20" s="8" t="s">
        <v>71</v>
      </c>
      <c r="H20" s="8" t="s">
        <v>31</v>
      </c>
      <c r="I20" s="8" t="s">
        <v>32</v>
      </c>
      <c r="J20" s="8" t="s">
        <v>32</v>
      </c>
      <c r="K20" s="8">
        <v>19</v>
      </c>
      <c r="L20" s="8"/>
      <c r="M20" s="7">
        <v>19</v>
      </c>
      <c r="N20" s="7"/>
      <c r="O20" s="7">
        <v>19</v>
      </c>
      <c r="P20" s="8"/>
      <c r="Q20" s="7"/>
      <c r="R20" s="7"/>
      <c r="S20" s="7"/>
    </row>
    <row r="21" s="1" customFormat="1" ht="42" customHeight="1" spans="1:19">
      <c r="A21" s="8">
        <v>20</v>
      </c>
      <c r="B21" s="11" t="s">
        <v>81</v>
      </c>
      <c r="C21" s="8" t="s">
        <v>53</v>
      </c>
      <c r="D21" s="8"/>
      <c r="E21" s="16" t="s">
        <v>66</v>
      </c>
      <c r="F21" s="10" t="s">
        <v>82</v>
      </c>
      <c r="G21" s="8" t="s">
        <v>83</v>
      </c>
      <c r="H21" s="8" t="s">
        <v>31</v>
      </c>
      <c r="I21" s="16" t="s">
        <v>32</v>
      </c>
      <c r="J21" s="16" t="s">
        <v>32</v>
      </c>
      <c r="K21" s="8">
        <v>18</v>
      </c>
      <c r="L21" s="7"/>
      <c r="M21" s="7">
        <f>N21+O21</f>
        <v>18</v>
      </c>
      <c r="N21" s="7"/>
      <c r="O21" s="8">
        <v>18</v>
      </c>
      <c r="P21" s="8"/>
      <c r="Q21" s="8"/>
      <c r="R21" s="8"/>
      <c r="S21" s="7"/>
    </row>
    <row r="22" s="1" customFormat="1" ht="60" customHeight="1" spans="1:19">
      <c r="A22" s="8">
        <v>21</v>
      </c>
      <c r="B22" s="11" t="s">
        <v>84</v>
      </c>
      <c r="C22" s="8" t="s">
        <v>27</v>
      </c>
      <c r="D22" s="8"/>
      <c r="E22" s="16" t="s">
        <v>85</v>
      </c>
      <c r="F22" s="10" t="s">
        <v>86</v>
      </c>
      <c r="G22" s="8" t="s">
        <v>87</v>
      </c>
      <c r="H22" s="16" t="s">
        <v>31</v>
      </c>
      <c r="I22" s="16" t="s">
        <v>32</v>
      </c>
      <c r="J22" s="16" t="s">
        <v>32</v>
      </c>
      <c r="K22" s="8">
        <v>108.25</v>
      </c>
      <c r="L22" s="7"/>
      <c r="M22" s="7">
        <v>108.25</v>
      </c>
      <c r="N22" s="7"/>
      <c r="O22" s="8"/>
      <c r="P22" s="8"/>
      <c r="Q22" s="8">
        <v>108.25</v>
      </c>
      <c r="R22" s="8"/>
      <c r="S22" s="7"/>
    </row>
    <row r="23" s="1" customFormat="1" ht="54" customHeight="1" spans="1:19">
      <c r="A23" s="8">
        <v>22</v>
      </c>
      <c r="B23" s="11" t="s">
        <v>88</v>
      </c>
      <c r="C23" s="8" t="s">
        <v>27</v>
      </c>
      <c r="D23" s="8"/>
      <c r="E23" s="16" t="s">
        <v>89</v>
      </c>
      <c r="F23" s="10" t="s">
        <v>90</v>
      </c>
      <c r="G23" s="8" t="s">
        <v>91</v>
      </c>
      <c r="H23" s="16" t="s">
        <v>31</v>
      </c>
      <c r="I23" s="16" t="s">
        <v>32</v>
      </c>
      <c r="J23" s="16" t="s">
        <v>32</v>
      </c>
      <c r="K23" s="8">
        <v>52</v>
      </c>
      <c r="L23" s="7"/>
      <c r="M23" s="7">
        <v>52</v>
      </c>
      <c r="N23" s="7"/>
      <c r="O23" s="8">
        <v>52</v>
      </c>
      <c r="P23" s="8"/>
      <c r="Q23" s="8"/>
      <c r="R23" s="8"/>
      <c r="S23" s="7"/>
    </row>
    <row r="24" s="1" customFormat="1" ht="54" customHeight="1" spans="1:19">
      <c r="A24" s="8">
        <v>23</v>
      </c>
      <c r="B24" s="11" t="s">
        <v>92</v>
      </c>
      <c r="C24" s="8" t="s">
        <v>53</v>
      </c>
      <c r="D24" s="8"/>
      <c r="E24" s="16" t="s">
        <v>93</v>
      </c>
      <c r="F24" s="10" t="s">
        <v>94</v>
      </c>
      <c r="G24" s="8" t="s">
        <v>95</v>
      </c>
      <c r="H24" s="16" t="s">
        <v>31</v>
      </c>
      <c r="I24" s="16" t="s">
        <v>32</v>
      </c>
      <c r="J24" s="16" t="s">
        <v>32</v>
      </c>
      <c r="K24" s="8">
        <v>35</v>
      </c>
      <c r="L24" s="8"/>
      <c r="M24" s="7">
        <v>35</v>
      </c>
      <c r="N24" s="8"/>
      <c r="O24" s="8">
        <v>35</v>
      </c>
      <c r="P24" s="8"/>
      <c r="Q24" s="8"/>
      <c r="R24" s="8"/>
      <c r="S24" s="7"/>
    </row>
    <row r="25" s="1" customFormat="1" ht="54" customHeight="1" spans="1:19">
      <c r="A25" s="8">
        <v>24</v>
      </c>
      <c r="B25" s="11" t="s">
        <v>96</v>
      </c>
      <c r="C25" s="8" t="s">
        <v>53</v>
      </c>
      <c r="D25" s="8"/>
      <c r="E25" s="16" t="s">
        <v>97</v>
      </c>
      <c r="F25" s="10" t="s">
        <v>98</v>
      </c>
      <c r="G25" s="8" t="s">
        <v>79</v>
      </c>
      <c r="H25" s="16" t="s">
        <v>31</v>
      </c>
      <c r="I25" s="16" t="s">
        <v>32</v>
      </c>
      <c r="J25" s="16" t="s">
        <v>32</v>
      </c>
      <c r="K25" s="8">
        <v>35</v>
      </c>
      <c r="L25" s="7"/>
      <c r="M25" s="7">
        <v>35</v>
      </c>
      <c r="N25" s="7"/>
      <c r="O25" s="8">
        <v>35</v>
      </c>
      <c r="P25" s="8"/>
      <c r="Q25" s="8"/>
      <c r="R25" s="8"/>
      <c r="S25" s="7"/>
    </row>
    <row r="26" s="1" customFormat="1" ht="58" customHeight="1" spans="1:19">
      <c r="A26" s="8">
        <v>25</v>
      </c>
      <c r="B26" s="11" t="s">
        <v>99</v>
      </c>
      <c r="C26" s="8" t="s">
        <v>27</v>
      </c>
      <c r="D26" s="8"/>
      <c r="E26" s="16" t="s">
        <v>100</v>
      </c>
      <c r="F26" s="10" t="s">
        <v>101</v>
      </c>
      <c r="G26" s="8" t="s">
        <v>91</v>
      </c>
      <c r="H26" s="16" t="s">
        <v>31</v>
      </c>
      <c r="I26" s="16" t="s">
        <v>32</v>
      </c>
      <c r="J26" s="16" t="s">
        <v>32</v>
      </c>
      <c r="K26" s="8">
        <v>40</v>
      </c>
      <c r="L26" s="7"/>
      <c r="M26" s="7">
        <v>40</v>
      </c>
      <c r="N26" s="7"/>
      <c r="O26" s="8">
        <v>40</v>
      </c>
      <c r="P26" s="8"/>
      <c r="Q26" s="8"/>
      <c r="R26" s="8"/>
      <c r="S26" s="7"/>
    </row>
    <row r="27" s="1" customFormat="1" ht="48" customHeight="1" spans="1:19">
      <c r="A27" s="8">
        <v>26</v>
      </c>
      <c r="B27" s="11" t="s">
        <v>102</v>
      </c>
      <c r="C27" s="8" t="s">
        <v>27</v>
      </c>
      <c r="D27" s="8"/>
      <c r="E27" s="8" t="s">
        <v>103</v>
      </c>
      <c r="F27" s="10" t="s">
        <v>104</v>
      </c>
      <c r="G27" s="8" t="s">
        <v>79</v>
      </c>
      <c r="H27" s="8" t="s">
        <v>31</v>
      </c>
      <c r="I27" s="8" t="s">
        <v>32</v>
      </c>
      <c r="J27" s="8" t="s">
        <v>32</v>
      </c>
      <c r="K27" s="8">
        <v>36</v>
      </c>
      <c r="L27" s="8"/>
      <c r="M27" s="8">
        <v>36</v>
      </c>
      <c r="N27" s="8"/>
      <c r="O27" s="8">
        <v>36</v>
      </c>
      <c r="P27" s="8"/>
      <c r="Q27" s="8"/>
      <c r="R27" s="8"/>
      <c r="S27" s="7"/>
    </row>
    <row r="28" s="1" customFormat="1" ht="47" customHeight="1" spans="1:19">
      <c r="A28" s="8">
        <v>27</v>
      </c>
      <c r="B28" s="11" t="s">
        <v>105</v>
      </c>
      <c r="C28" s="8" t="s">
        <v>27</v>
      </c>
      <c r="D28" s="8"/>
      <c r="E28" s="8" t="s">
        <v>106</v>
      </c>
      <c r="F28" s="10" t="s">
        <v>107</v>
      </c>
      <c r="G28" s="8" t="s">
        <v>91</v>
      </c>
      <c r="H28" s="8" t="s">
        <v>31</v>
      </c>
      <c r="I28" s="8" t="s">
        <v>32</v>
      </c>
      <c r="J28" s="8" t="s">
        <v>32</v>
      </c>
      <c r="K28" s="8">
        <v>52</v>
      </c>
      <c r="L28" s="8"/>
      <c r="M28" s="8">
        <v>52</v>
      </c>
      <c r="N28" s="8"/>
      <c r="O28" s="8">
        <v>52</v>
      </c>
      <c r="P28" s="8"/>
      <c r="Q28" s="8"/>
      <c r="R28" s="18"/>
      <c r="S28" s="7"/>
    </row>
    <row r="29" s="1" customFormat="1" ht="54" customHeight="1" spans="1:19">
      <c r="A29" s="8">
        <v>28</v>
      </c>
      <c r="B29" s="11" t="s">
        <v>108</v>
      </c>
      <c r="C29" s="8" t="s">
        <v>27</v>
      </c>
      <c r="D29" s="8"/>
      <c r="E29" s="8" t="s">
        <v>109</v>
      </c>
      <c r="F29" s="10" t="s">
        <v>110</v>
      </c>
      <c r="G29" s="8" t="s">
        <v>111</v>
      </c>
      <c r="H29" s="8" t="s">
        <v>31</v>
      </c>
      <c r="I29" s="8" t="s">
        <v>32</v>
      </c>
      <c r="J29" s="8" t="s">
        <v>32</v>
      </c>
      <c r="K29" s="8">
        <v>36</v>
      </c>
      <c r="L29" s="8"/>
      <c r="M29" s="8">
        <v>36</v>
      </c>
      <c r="N29" s="8"/>
      <c r="O29" s="8">
        <v>36</v>
      </c>
      <c r="P29" s="7"/>
      <c r="Q29" s="7"/>
      <c r="R29" s="7"/>
      <c r="S29" s="7"/>
    </row>
    <row r="30" s="1" customFormat="1" ht="54" customHeight="1" spans="1:19">
      <c r="A30" s="8">
        <v>29</v>
      </c>
      <c r="B30" s="11" t="s">
        <v>112</v>
      </c>
      <c r="C30" s="8" t="s">
        <v>53</v>
      </c>
      <c r="D30" s="8"/>
      <c r="E30" s="8" t="s">
        <v>113</v>
      </c>
      <c r="F30" s="10" t="s">
        <v>114</v>
      </c>
      <c r="G30" s="8" t="s">
        <v>79</v>
      </c>
      <c r="H30" s="8" t="s">
        <v>31</v>
      </c>
      <c r="I30" s="8" t="s">
        <v>32</v>
      </c>
      <c r="J30" s="8" t="s">
        <v>32</v>
      </c>
      <c r="K30" s="8">
        <v>35</v>
      </c>
      <c r="L30" s="8"/>
      <c r="M30" s="8">
        <v>35</v>
      </c>
      <c r="N30" s="8"/>
      <c r="O30" s="8">
        <v>35</v>
      </c>
      <c r="P30" s="8"/>
      <c r="Q30" s="8"/>
      <c r="R30" s="8"/>
      <c r="S30" s="8"/>
    </row>
    <row r="31" s="1" customFormat="1" ht="54" customHeight="1" spans="1:19">
      <c r="A31" s="8">
        <v>30</v>
      </c>
      <c r="B31" s="11" t="s">
        <v>115</v>
      </c>
      <c r="C31" s="8" t="s">
        <v>53</v>
      </c>
      <c r="D31" s="8"/>
      <c r="E31" s="8" t="s">
        <v>116</v>
      </c>
      <c r="F31" s="10" t="s">
        <v>117</v>
      </c>
      <c r="G31" s="8" t="s">
        <v>87</v>
      </c>
      <c r="H31" s="8" t="s">
        <v>31</v>
      </c>
      <c r="I31" s="8" t="s">
        <v>32</v>
      </c>
      <c r="J31" s="8" t="s">
        <v>32</v>
      </c>
      <c r="K31" s="8">
        <v>18</v>
      </c>
      <c r="L31" s="8"/>
      <c r="M31" s="8">
        <v>18</v>
      </c>
      <c r="N31" s="8"/>
      <c r="O31" s="8">
        <v>18</v>
      </c>
      <c r="P31" s="8"/>
      <c r="Q31" s="8"/>
      <c r="R31" s="18"/>
      <c r="S31" s="7"/>
    </row>
    <row r="32" s="1" customFormat="1" ht="47" customHeight="1" spans="1:19">
      <c r="A32" s="8">
        <v>31</v>
      </c>
      <c r="B32" s="11" t="s">
        <v>118</v>
      </c>
      <c r="C32" s="8" t="s">
        <v>53</v>
      </c>
      <c r="D32" s="8"/>
      <c r="E32" s="8" t="s">
        <v>119</v>
      </c>
      <c r="F32" s="10" t="s">
        <v>120</v>
      </c>
      <c r="G32" s="8" t="s">
        <v>95</v>
      </c>
      <c r="H32" s="8" t="s">
        <v>31</v>
      </c>
      <c r="I32" s="8" t="s">
        <v>32</v>
      </c>
      <c r="J32" s="8" t="s">
        <v>32</v>
      </c>
      <c r="K32" s="8">
        <v>18</v>
      </c>
      <c r="L32" s="8"/>
      <c r="M32" s="8">
        <f>N32+O32</f>
        <v>18</v>
      </c>
      <c r="N32" s="8"/>
      <c r="O32" s="8">
        <v>18</v>
      </c>
      <c r="P32" s="8"/>
      <c r="Q32" s="8"/>
      <c r="R32" s="8"/>
      <c r="S32" s="7"/>
    </row>
    <row r="33" s="1" customFormat="1" ht="46" customHeight="1" spans="1:19">
      <c r="A33" s="8">
        <v>32</v>
      </c>
      <c r="B33" s="11" t="s">
        <v>121</v>
      </c>
      <c r="C33" s="8" t="s">
        <v>27</v>
      </c>
      <c r="D33" s="8"/>
      <c r="E33" s="8" t="s">
        <v>122</v>
      </c>
      <c r="F33" s="10" t="s">
        <v>123</v>
      </c>
      <c r="G33" s="8" t="s">
        <v>124</v>
      </c>
      <c r="H33" s="8" t="s">
        <v>31</v>
      </c>
      <c r="I33" s="8" t="s">
        <v>32</v>
      </c>
      <c r="J33" s="8" t="s">
        <v>32</v>
      </c>
      <c r="K33" s="8">
        <v>47</v>
      </c>
      <c r="L33" s="8"/>
      <c r="M33" s="8">
        <v>47</v>
      </c>
      <c r="N33" s="8"/>
      <c r="O33" s="8">
        <v>47</v>
      </c>
      <c r="P33" s="8"/>
      <c r="Q33" s="8"/>
      <c r="R33" s="8"/>
      <c r="S33" s="7"/>
    </row>
    <row r="34" s="1" customFormat="1" ht="49" customHeight="1" spans="1:19">
      <c r="A34" s="8">
        <v>33</v>
      </c>
      <c r="B34" s="11" t="s">
        <v>125</v>
      </c>
      <c r="C34" s="8" t="s">
        <v>27</v>
      </c>
      <c r="D34" s="8"/>
      <c r="E34" s="8" t="s">
        <v>126</v>
      </c>
      <c r="F34" s="10" t="s">
        <v>127</v>
      </c>
      <c r="G34" s="8" t="s">
        <v>128</v>
      </c>
      <c r="H34" s="8" t="s">
        <v>31</v>
      </c>
      <c r="I34" s="8" t="s">
        <v>32</v>
      </c>
      <c r="J34" s="8" t="s">
        <v>32</v>
      </c>
      <c r="K34" s="8">
        <v>10</v>
      </c>
      <c r="L34" s="8"/>
      <c r="M34" s="8">
        <v>10</v>
      </c>
      <c r="N34" s="8"/>
      <c r="O34" s="8">
        <v>10</v>
      </c>
      <c r="P34" s="8"/>
      <c r="Q34" s="8"/>
      <c r="R34" s="8"/>
      <c r="S34" s="7"/>
    </row>
    <row r="35" s="1" customFormat="1" ht="40" customHeight="1" spans="1:19">
      <c r="A35" s="8">
        <v>34</v>
      </c>
      <c r="B35" s="11" t="s">
        <v>129</v>
      </c>
      <c r="C35" s="8" t="s">
        <v>53</v>
      </c>
      <c r="D35" s="8"/>
      <c r="E35" s="8" t="s">
        <v>130</v>
      </c>
      <c r="F35" s="10" t="s">
        <v>131</v>
      </c>
      <c r="G35" s="8" t="s">
        <v>132</v>
      </c>
      <c r="H35" s="8" t="s">
        <v>31</v>
      </c>
      <c r="I35" s="8" t="s">
        <v>32</v>
      </c>
      <c r="J35" s="8" t="s">
        <v>32</v>
      </c>
      <c r="K35" s="8">
        <v>28</v>
      </c>
      <c r="L35" s="8"/>
      <c r="M35" s="8">
        <v>28</v>
      </c>
      <c r="N35" s="8"/>
      <c r="O35" s="8">
        <v>28</v>
      </c>
      <c r="P35" s="8"/>
      <c r="Q35" s="8"/>
      <c r="R35" s="8"/>
      <c r="S35" s="7"/>
    </row>
    <row r="36" s="1" customFormat="1" ht="41" customHeight="1" spans="1:19">
      <c r="A36" s="8">
        <v>35</v>
      </c>
      <c r="B36" s="11" t="s">
        <v>129</v>
      </c>
      <c r="C36" s="8" t="s">
        <v>53</v>
      </c>
      <c r="D36" s="8"/>
      <c r="E36" s="8" t="s">
        <v>133</v>
      </c>
      <c r="F36" s="10" t="s">
        <v>134</v>
      </c>
      <c r="G36" s="8" t="s">
        <v>132</v>
      </c>
      <c r="H36" s="8" t="s">
        <v>31</v>
      </c>
      <c r="I36" s="8" t="s">
        <v>32</v>
      </c>
      <c r="J36" s="8" t="s">
        <v>32</v>
      </c>
      <c r="K36" s="8">
        <v>6</v>
      </c>
      <c r="L36" s="8"/>
      <c r="M36" s="8">
        <v>6</v>
      </c>
      <c r="N36" s="8"/>
      <c r="O36" s="8">
        <v>6</v>
      </c>
      <c r="P36" s="8"/>
      <c r="Q36" s="8"/>
      <c r="R36" s="8"/>
      <c r="S36" s="7"/>
    </row>
    <row r="37" s="1" customFormat="1" ht="43" customHeight="1" spans="1:19">
      <c r="A37" s="8">
        <v>36</v>
      </c>
      <c r="B37" s="11" t="s">
        <v>135</v>
      </c>
      <c r="C37" s="8" t="s">
        <v>27</v>
      </c>
      <c r="D37" s="8" t="s">
        <v>136</v>
      </c>
      <c r="E37" s="8" t="s">
        <v>137</v>
      </c>
      <c r="F37" s="10" t="s">
        <v>138</v>
      </c>
      <c r="G37" s="8" t="s">
        <v>128</v>
      </c>
      <c r="H37" s="8" t="s">
        <v>31</v>
      </c>
      <c r="I37" s="8" t="s">
        <v>139</v>
      </c>
      <c r="J37" s="8" t="s">
        <v>139</v>
      </c>
      <c r="K37" s="8">
        <v>19</v>
      </c>
      <c r="L37" s="8"/>
      <c r="M37" s="8">
        <v>19</v>
      </c>
      <c r="N37" s="8"/>
      <c r="O37" s="8">
        <v>19</v>
      </c>
      <c r="P37" s="8"/>
      <c r="Q37" s="8"/>
      <c r="R37" s="8"/>
      <c r="S37" s="7"/>
    </row>
    <row r="38" s="1" customFormat="1" ht="54" customHeight="1" spans="1:19">
      <c r="A38" s="8">
        <v>37</v>
      </c>
      <c r="B38" s="11" t="s">
        <v>140</v>
      </c>
      <c r="C38" s="8" t="s">
        <v>27</v>
      </c>
      <c r="D38" s="8"/>
      <c r="E38" s="8" t="s">
        <v>141</v>
      </c>
      <c r="F38" s="10" t="s">
        <v>142</v>
      </c>
      <c r="G38" s="8" t="s">
        <v>143</v>
      </c>
      <c r="H38" s="8" t="s">
        <v>31</v>
      </c>
      <c r="I38" s="8" t="s">
        <v>32</v>
      </c>
      <c r="J38" s="8" t="s">
        <v>32</v>
      </c>
      <c r="K38" s="8">
        <v>31</v>
      </c>
      <c r="L38" s="8"/>
      <c r="M38" s="8">
        <f>N38+O38</f>
        <v>31</v>
      </c>
      <c r="N38" s="8"/>
      <c r="O38" s="8">
        <v>31</v>
      </c>
      <c r="P38" s="8"/>
      <c r="Q38" s="8"/>
      <c r="R38" s="8"/>
      <c r="S38" s="8"/>
    </row>
    <row r="39" s="1" customFormat="1" ht="54" customHeight="1" spans="1:19">
      <c r="A39" s="8">
        <v>38</v>
      </c>
      <c r="B39" s="11" t="s">
        <v>129</v>
      </c>
      <c r="C39" s="8" t="s">
        <v>53</v>
      </c>
      <c r="D39" s="8"/>
      <c r="E39" s="8" t="s">
        <v>144</v>
      </c>
      <c r="F39" s="10" t="s">
        <v>145</v>
      </c>
      <c r="G39" s="8" t="s">
        <v>146</v>
      </c>
      <c r="H39" s="8" t="s">
        <v>31</v>
      </c>
      <c r="I39" s="8" t="s">
        <v>32</v>
      </c>
      <c r="J39" s="8" t="s">
        <v>32</v>
      </c>
      <c r="K39" s="8">
        <v>19</v>
      </c>
      <c r="L39" s="8"/>
      <c r="M39" s="8">
        <v>19</v>
      </c>
      <c r="N39" s="8"/>
      <c r="O39" s="8">
        <v>19</v>
      </c>
      <c r="P39" s="8"/>
      <c r="Q39" s="8"/>
      <c r="R39" s="8"/>
      <c r="S39" s="7"/>
    </row>
    <row r="40" s="1" customFormat="1" ht="94" customHeight="1" spans="1:19">
      <c r="A40" s="8">
        <v>39</v>
      </c>
      <c r="B40" s="11" t="s">
        <v>147</v>
      </c>
      <c r="C40" s="8" t="s">
        <v>27</v>
      </c>
      <c r="D40" s="8"/>
      <c r="E40" s="8" t="s">
        <v>148</v>
      </c>
      <c r="F40" s="10" t="s">
        <v>149</v>
      </c>
      <c r="G40" s="8" t="s">
        <v>150</v>
      </c>
      <c r="H40" s="8" t="s">
        <v>31</v>
      </c>
      <c r="I40" s="8" t="s">
        <v>32</v>
      </c>
      <c r="J40" s="8" t="s">
        <v>32</v>
      </c>
      <c r="K40" s="8">
        <v>155</v>
      </c>
      <c r="L40" s="8"/>
      <c r="M40" s="8">
        <v>155</v>
      </c>
      <c r="N40" s="8"/>
      <c r="O40" s="8">
        <v>155</v>
      </c>
      <c r="P40" s="8"/>
      <c r="Q40" s="8"/>
      <c r="R40" s="8"/>
      <c r="S40" s="7"/>
    </row>
    <row r="41" s="1" customFormat="1" ht="77" customHeight="1" spans="1:19">
      <c r="A41" s="8">
        <v>40</v>
      </c>
      <c r="B41" s="11" t="s">
        <v>76</v>
      </c>
      <c r="C41" s="8" t="s">
        <v>27</v>
      </c>
      <c r="D41" s="8"/>
      <c r="E41" s="8" t="s">
        <v>151</v>
      </c>
      <c r="F41" s="10" t="s">
        <v>152</v>
      </c>
      <c r="G41" s="8" t="s">
        <v>153</v>
      </c>
      <c r="H41" s="8" t="s">
        <v>31</v>
      </c>
      <c r="I41" s="8" t="s">
        <v>32</v>
      </c>
      <c r="J41" s="8" t="s">
        <v>32</v>
      </c>
      <c r="K41" s="8">
        <v>119</v>
      </c>
      <c r="L41" s="8"/>
      <c r="M41" s="8">
        <v>119</v>
      </c>
      <c r="N41" s="8"/>
      <c r="O41" s="8">
        <v>119</v>
      </c>
      <c r="P41" s="8"/>
      <c r="Q41" s="8"/>
      <c r="R41" s="8"/>
      <c r="S41" s="8"/>
    </row>
    <row r="42" ht="74" customHeight="1" spans="1:19">
      <c r="A42" s="12" t="s">
        <v>154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</row>
  </sheetData>
  <mergeCells count="11">
    <mergeCell ref="A2:S2"/>
    <mergeCell ref="C3:D3"/>
    <mergeCell ref="E3:G3"/>
    <mergeCell ref="H3:J3"/>
    <mergeCell ref="M3:R3"/>
    <mergeCell ref="A42:S42"/>
    <mergeCell ref="A3:A4"/>
    <mergeCell ref="B3:B4"/>
    <mergeCell ref="K3:K4"/>
    <mergeCell ref="L3:L4"/>
    <mergeCell ref="S3:S4"/>
  </mergeCells>
  <pageMargins left="0.751388888888889" right="0.751388888888889" top="0.786805555555556" bottom="0.708333333333333" header="0.5" footer="0.5"/>
  <pageSetup paperSize="9" scale="6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</dc:creator>
  <cp:lastModifiedBy>xin</cp:lastModifiedBy>
  <dcterms:created xsi:type="dcterms:W3CDTF">2023-06-09T17:48:00Z</dcterms:created>
  <dcterms:modified xsi:type="dcterms:W3CDTF">2023-11-14T16:15:57Z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2D19A7629D314883A240C17D1FBEFDD4_13</vt:lpwstr>
  </property>
  <property fmtid="{D5CDD505-2E9C-101B-9397-08002B2CF9AE}" pid="3" name="KSOProductBuildVer">
    <vt:lpwstr>2052-11.8.2.1121</vt:lpwstr>
  </property>
</Properties>
</file>