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1" sheetId="2" r:id="rId1"/>
  </sheets>
  <definedNames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<sst xmlns="http://schemas.openxmlformats.org/spreadsheetml/2006/main" count="102" uniqueCount="102">
  <si>
    <t>附件</t>
  </si>
  <si>
    <t>农业保险保险费补贴资金表</t>
  </si>
  <si>
    <t>单位：万元</t>
  </si>
  <si>
    <t>地区</t>
  </si>
  <si>
    <t>2019年提前下达资金</t>
  </si>
  <si>
    <t>2020年下达资金</t>
  </si>
  <si>
    <t>合计</t>
  </si>
  <si>
    <t>市州合计</t>
  </si>
  <si>
    <t xml:space="preserve">  成都市</t>
  </si>
  <si>
    <t xml:space="preserve">  自贡市</t>
  </si>
  <si>
    <t xml:space="preserve">  攀枝花市</t>
  </si>
  <si>
    <t xml:space="preserve">  泸州市</t>
  </si>
  <si>
    <t xml:space="preserve">  德阳市</t>
  </si>
  <si>
    <t xml:space="preserve">  绵阳市</t>
  </si>
  <si>
    <t xml:space="preserve">  广元市</t>
  </si>
  <si>
    <t xml:space="preserve">  遂宁市</t>
  </si>
  <si>
    <t xml:space="preserve">  内江市</t>
  </si>
  <si>
    <t xml:space="preserve">  乐山市</t>
  </si>
  <si>
    <t xml:space="preserve">  南充市</t>
  </si>
  <si>
    <t xml:space="preserve">  宜宾市</t>
  </si>
  <si>
    <t xml:space="preserve">  达州市</t>
  </si>
  <si>
    <t xml:space="preserve">  广安市</t>
  </si>
  <si>
    <t xml:space="preserve">  雅安市</t>
  </si>
  <si>
    <t xml:space="preserve">  巴中市</t>
  </si>
  <si>
    <t xml:space="preserve">  眉山市</t>
  </si>
  <si>
    <t xml:space="preserve">  资阳市</t>
  </si>
  <si>
    <t xml:space="preserve">  阿坝州</t>
  </si>
  <si>
    <t xml:space="preserve">  甘孜州</t>
  </si>
  <si>
    <t xml:space="preserve">  凉山州</t>
  </si>
  <si>
    <t>扩权县合计</t>
  </si>
  <si>
    <t xml:space="preserve">  富顺县</t>
  </si>
  <si>
    <t xml:space="preserve">  荣县</t>
  </si>
  <si>
    <t xml:space="preserve">  盐边县</t>
  </si>
  <si>
    <t xml:space="preserve">  米易县</t>
  </si>
  <si>
    <t xml:space="preserve">  泸县</t>
  </si>
  <si>
    <t xml:space="preserve">  合江县</t>
  </si>
  <si>
    <t xml:space="preserve">  叙永县</t>
  </si>
  <si>
    <t xml:space="preserve">  古蔺县</t>
  </si>
  <si>
    <t xml:space="preserve">  什邡市</t>
  </si>
  <si>
    <t xml:space="preserve">  绵竹市</t>
  </si>
  <si>
    <t xml:space="preserve">  广汉市</t>
  </si>
  <si>
    <t xml:space="preserve">  中江县</t>
  </si>
  <si>
    <t xml:space="preserve">  江油市</t>
  </si>
  <si>
    <t xml:space="preserve">  三台县</t>
  </si>
  <si>
    <t xml:space="preserve">  梓潼县</t>
  </si>
  <si>
    <t xml:space="preserve">  盐亭县</t>
  </si>
  <si>
    <t xml:space="preserve">  平武县</t>
  </si>
  <si>
    <t xml:space="preserve">  北川县</t>
  </si>
  <si>
    <t xml:space="preserve">  剑阁县</t>
  </si>
  <si>
    <t xml:space="preserve">  旺苍县</t>
  </si>
  <si>
    <t xml:space="preserve">  苍溪县</t>
  </si>
  <si>
    <t xml:space="preserve">  青川县</t>
  </si>
  <si>
    <t xml:space="preserve">  射洪县</t>
  </si>
  <si>
    <t xml:space="preserve">  蓬溪县</t>
  </si>
  <si>
    <t xml:space="preserve">  大英县</t>
  </si>
  <si>
    <t xml:space="preserve">  威远县</t>
  </si>
  <si>
    <t xml:space="preserve">  资中县</t>
  </si>
  <si>
    <t xml:space="preserve">  隆昌市</t>
  </si>
  <si>
    <t xml:space="preserve">  峨眉山市</t>
  </si>
  <si>
    <t xml:space="preserve">  夹江县</t>
  </si>
  <si>
    <t xml:space="preserve">  犍为县</t>
  </si>
  <si>
    <t xml:space="preserve">  井研县</t>
  </si>
  <si>
    <t xml:space="preserve">  沐川县</t>
  </si>
  <si>
    <t xml:space="preserve">  峨边县</t>
  </si>
  <si>
    <t xml:space="preserve">  马边县</t>
  </si>
  <si>
    <t xml:space="preserve">  南部县</t>
  </si>
  <si>
    <t xml:space="preserve">  仪陇县</t>
  </si>
  <si>
    <t xml:space="preserve">  阆中市</t>
  </si>
  <si>
    <t xml:space="preserve">  营山县</t>
  </si>
  <si>
    <t xml:space="preserve">  蓬安县</t>
  </si>
  <si>
    <t xml:space="preserve">  西充县</t>
  </si>
  <si>
    <t xml:space="preserve">  江安县</t>
  </si>
  <si>
    <t xml:space="preserve">  长宁县</t>
  </si>
  <si>
    <t xml:space="preserve">  高县</t>
  </si>
  <si>
    <t xml:space="preserve">  兴文县</t>
  </si>
  <si>
    <t xml:space="preserve">  筠连县</t>
  </si>
  <si>
    <t xml:space="preserve">  珙县</t>
  </si>
  <si>
    <t xml:space="preserve">  屏山县</t>
  </si>
  <si>
    <t xml:space="preserve">  大竹县</t>
  </si>
  <si>
    <t xml:space="preserve">  渠县</t>
  </si>
  <si>
    <t xml:space="preserve">  宣汉县</t>
  </si>
  <si>
    <t xml:space="preserve">  开江县</t>
  </si>
  <si>
    <t xml:space="preserve">  万源市</t>
  </si>
  <si>
    <t xml:space="preserve">  岳池县</t>
  </si>
  <si>
    <t xml:space="preserve">  华蓥市</t>
  </si>
  <si>
    <t xml:space="preserve">  武胜县</t>
  </si>
  <si>
    <t xml:space="preserve">  邻水县</t>
  </si>
  <si>
    <t xml:space="preserve">  荥经县</t>
  </si>
  <si>
    <t xml:space="preserve">  汉源县</t>
  </si>
  <si>
    <t xml:space="preserve">  石棉县</t>
  </si>
  <si>
    <t xml:space="preserve">  天全县</t>
  </si>
  <si>
    <t xml:space="preserve">  芦山县</t>
  </si>
  <si>
    <t xml:space="preserve">  宝兴县</t>
  </si>
  <si>
    <t xml:space="preserve">  平昌县</t>
  </si>
  <si>
    <t xml:space="preserve">  南江县</t>
  </si>
  <si>
    <t xml:space="preserve">  通江县</t>
  </si>
  <si>
    <t xml:space="preserve">  仁寿县</t>
  </si>
  <si>
    <t xml:space="preserve">  洪雅县</t>
  </si>
  <si>
    <t xml:space="preserve">  丹棱县</t>
  </si>
  <si>
    <t xml:space="preserve">  青神县</t>
  </si>
  <si>
    <t xml:space="preserve">  安岳县</t>
  </si>
  <si>
    <t xml:space="preserve">  乐至县</t>
  </si>
</sst>
</file>

<file path=xl/styles.xml><?xml version="1.0" encoding="utf-8"?>
<styleSheet xmlns="http://schemas.openxmlformats.org/spreadsheetml/2006/main">
  <numFmts count="5">
    <numFmt numFmtId="176" formatCode="0.0_);[Red]\(0.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workbookViewId="0">
      <selection activeCell="A2" sqref="A2:C2"/>
    </sheetView>
  </sheetViews>
  <sheetFormatPr defaultColWidth="9" defaultRowHeight="13.5" outlineLevelCol="2"/>
  <cols>
    <col min="1" max="1" width="19.5" customWidth="1"/>
    <col min="2" max="2" width="22.125" customWidth="1"/>
    <col min="3" max="3" width="21.125" style="1" customWidth="1"/>
    <col min="4" max="4" width="4.625" customWidth="1"/>
  </cols>
  <sheetData>
    <row r="1" spans="1:2">
      <c r="A1" s="2" t="s">
        <v>0</v>
      </c>
      <c r="B1" s="2"/>
    </row>
    <row r="2" ht="24" spans="1:3">
      <c r="A2" s="3" t="s">
        <v>1</v>
      </c>
      <c r="B2" s="3"/>
      <c r="C2" s="3"/>
    </row>
    <row r="3" spans="1:2">
      <c r="A3" s="2"/>
      <c r="B3" s="4" t="s">
        <v>2</v>
      </c>
    </row>
    <row r="4" ht="18" customHeight="1" spans="1:3">
      <c r="A4" s="5" t="s">
        <v>3</v>
      </c>
      <c r="B4" s="6" t="s">
        <v>4</v>
      </c>
      <c r="C4" s="6" t="s">
        <v>5</v>
      </c>
    </row>
    <row r="5" ht="18" customHeight="1" spans="1:3">
      <c r="A5" s="6" t="s">
        <v>6</v>
      </c>
      <c r="B5" s="6">
        <f>B6+B28</f>
        <v>60000</v>
      </c>
      <c r="C5" s="6">
        <f>C6+C28</f>
        <v>10000</v>
      </c>
    </row>
    <row r="6" ht="18" customHeight="1" spans="1:3">
      <c r="A6" s="7" t="s">
        <v>7</v>
      </c>
      <c r="B6" s="6">
        <f>SUM(B7:B27)</f>
        <v>29325</v>
      </c>
      <c r="C6" s="6">
        <f>SUM(C7:C27)</f>
        <v>4883</v>
      </c>
    </row>
    <row r="7" spans="1:3">
      <c r="A7" s="8" t="s">
        <v>8</v>
      </c>
      <c r="B7" s="9">
        <f>6356-1</f>
        <v>6355</v>
      </c>
      <c r="C7" s="10">
        <v>1058</v>
      </c>
    </row>
    <row r="8" spans="1:3">
      <c r="A8" s="8" t="s">
        <v>9</v>
      </c>
      <c r="B8" s="9">
        <v>346</v>
      </c>
      <c r="C8" s="10">
        <v>58</v>
      </c>
    </row>
    <row r="9" spans="1:3">
      <c r="A9" s="8" t="s">
        <v>10</v>
      </c>
      <c r="B9" s="9">
        <v>167</v>
      </c>
      <c r="C9" s="10">
        <v>28</v>
      </c>
    </row>
    <row r="10" spans="1:3">
      <c r="A10" s="8" t="s">
        <v>11</v>
      </c>
      <c r="B10" s="9">
        <v>259</v>
      </c>
      <c r="C10" s="10">
        <v>42</v>
      </c>
    </row>
    <row r="11" spans="1:3">
      <c r="A11" s="8" t="s">
        <v>12</v>
      </c>
      <c r="B11" s="11">
        <v>196</v>
      </c>
      <c r="C11" s="10">
        <v>32</v>
      </c>
    </row>
    <row r="12" spans="1:3">
      <c r="A12" s="8" t="s">
        <v>13</v>
      </c>
      <c r="B12" s="11">
        <v>839</v>
      </c>
      <c r="C12" s="10">
        <v>140</v>
      </c>
    </row>
    <row r="13" spans="1:3">
      <c r="A13" s="8" t="s">
        <v>14</v>
      </c>
      <c r="B13" s="11">
        <v>446</v>
      </c>
      <c r="C13" s="10">
        <v>74</v>
      </c>
    </row>
    <row r="14" spans="1:3">
      <c r="A14" s="8" t="s">
        <v>15</v>
      </c>
      <c r="B14" s="11">
        <v>673</v>
      </c>
      <c r="C14" s="10">
        <v>112</v>
      </c>
    </row>
    <row r="15" spans="1:3">
      <c r="A15" s="8" t="s">
        <v>16</v>
      </c>
      <c r="B15" s="9">
        <v>506</v>
      </c>
      <c r="C15" s="10">
        <v>84</v>
      </c>
    </row>
    <row r="16" spans="1:3">
      <c r="A16" s="8" t="s">
        <v>17</v>
      </c>
      <c r="B16" s="9">
        <v>538</v>
      </c>
      <c r="C16" s="10">
        <v>89</v>
      </c>
    </row>
    <row r="17" spans="1:3">
      <c r="A17" s="8" t="s">
        <v>18</v>
      </c>
      <c r="B17" s="9">
        <v>903</v>
      </c>
      <c r="C17" s="10">
        <v>150</v>
      </c>
    </row>
    <row r="18" spans="1:3">
      <c r="A18" s="8" t="s">
        <v>19</v>
      </c>
      <c r="B18" s="9">
        <v>939</v>
      </c>
      <c r="C18" s="10">
        <v>157</v>
      </c>
    </row>
    <row r="19" spans="1:3">
      <c r="A19" s="8" t="s">
        <v>20</v>
      </c>
      <c r="B19" s="9">
        <v>811</v>
      </c>
      <c r="C19" s="10">
        <v>134</v>
      </c>
    </row>
    <row r="20" spans="1:3">
      <c r="A20" s="8" t="s">
        <v>21</v>
      </c>
      <c r="B20" s="9">
        <v>424</v>
      </c>
      <c r="C20" s="10">
        <v>71</v>
      </c>
    </row>
    <row r="21" spans="1:3">
      <c r="A21" s="8" t="s">
        <v>22</v>
      </c>
      <c r="B21" s="9">
        <v>411</v>
      </c>
      <c r="C21" s="10">
        <v>69</v>
      </c>
    </row>
    <row r="22" spans="1:3">
      <c r="A22" s="8" t="s">
        <v>23</v>
      </c>
      <c r="B22" s="9">
        <v>577</v>
      </c>
      <c r="C22" s="10">
        <v>96</v>
      </c>
    </row>
    <row r="23" spans="1:3">
      <c r="A23" s="8" t="s">
        <v>24</v>
      </c>
      <c r="B23" s="9">
        <v>766</v>
      </c>
      <c r="C23" s="10">
        <v>128</v>
      </c>
    </row>
    <row r="24" spans="1:3">
      <c r="A24" s="8" t="s">
        <v>25</v>
      </c>
      <c r="B24" s="9">
        <v>646</v>
      </c>
      <c r="C24" s="10">
        <v>108</v>
      </c>
    </row>
    <row r="25" spans="1:3">
      <c r="A25" s="8" t="s">
        <v>26</v>
      </c>
      <c r="B25" s="9">
        <f>5999-1</f>
        <v>5998</v>
      </c>
      <c r="C25" s="10">
        <v>1000</v>
      </c>
    </row>
    <row r="26" spans="1:3">
      <c r="A26" s="8" t="s">
        <v>27</v>
      </c>
      <c r="B26" s="9">
        <f>5336-1</f>
        <v>5335</v>
      </c>
      <c r="C26" s="10">
        <v>889</v>
      </c>
    </row>
    <row r="27" spans="1:3">
      <c r="A27" s="8" t="s">
        <v>28</v>
      </c>
      <c r="B27" s="9">
        <f>2191-1</f>
        <v>2190</v>
      </c>
      <c r="C27" s="10">
        <v>364</v>
      </c>
    </row>
    <row r="28" spans="1:3">
      <c r="A28" s="12" t="s">
        <v>29</v>
      </c>
      <c r="B28" s="6">
        <f>SUM(B29:B100)</f>
        <v>30675</v>
      </c>
      <c r="C28" s="6">
        <f>SUM(C29:C100)</f>
        <v>5117</v>
      </c>
    </row>
    <row r="29" spans="1:3">
      <c r="A29" s="8" t="s">
        <v>30</v>
      </c>
      <c r="B29" s="9">
        <v>313</v>
      </c>
      <c r="C29" s="10">
        <v>52</v>
      </c>
    </row>
    <row r="30" spans="1:3">
      <c r="A30" s="8" t="s">
        <v>31</v>
      </c>
      <c r="B30" s="9">
        <v>397</v>
      </c>
      <c r="C30" s="10">
        <v>66</v>
      </c>
    </row>
    <row r="31" spans="1:3">
      <c r="A31" s="8" t="s">
        <v>32</v>
      </c>
      <c r="B31" s="9">
        <v>142</v>
      </c>
      <c r="C31" s="10">
        <v>24</v>
      </c>
    </row>
    <row r="32" spans="1:3">
      <c r="A32" s="8" t="s">
        <v>33</v>
      </c>
      <c r="B32" s="9">
        <v>269</v>
      </c>
      <c r="C32" s="10">
        <v>45</v>
      </c>
    </row>
    <row r="33" spans="1:3">
      <c r="A33" s="8" t="s">
        <v>34</v>
      </c>
      <c r="B33" s="9">
        <v>722</v>
      </c>
      <c r="C33" s="10">
        <v>120</v>
      </c>
    </row>
    <row r="34" spans="1:3">
      <c r="A34" s="8" t="s">
        <v>35</v>
      </c>
      <c r="B34" s="9">
        <v>529</v>
      </c>
      <c r="C34" s="10">
        <v>88</v>
      </c>
    </row>
    <row r="35" spans="1:3">
      <c r="A35" s="8" t="s">
        <v>36</v>
      </c>
      <c r="B35" s="9">
        <v>753</v>
      </c>
      <c r="C35" s="10">
        <v>126</v>
      </c>
    </row>
    <row r="36" spans="1:3">
      <c r="A36" s="8" t="s">
        <v>37</v>
      </c>
      <c r="B36" s="9">
        <v>671</v>
      </c>
      <c r="C36" s="10">
        <v>112</v>
      </c>
    </row>
    <row r="37" spans="1:3">
      <c r="A37" s="8" t="s">
        <v>38</v>
      </c>
      <c r="B37" s="9">
        <v>186</v>
      </c>
      <c r="C37" s="10">
        <v>31</v>
      </c>
    </row>
    <row r="38" spans="1:3">
      <c r="A38" s="8" t="s">
        <v>39</v>
      </c>
      <c r="B38" s="9">
        <v>281</v>
      </c>
      <c r="C38" s="10">
        <v>47</v>
      </c>
    </row>
    <row r="39" spans="1:3">
      <c r="A39" s="8" t="s">
        <v>40</v>
      </c>
      <c r="B39" s="9">
        <v>195</v>
      </c>
      <c r="C39" s="10">
        <v>33</v>
      </c>
    </row>
    <row r="40" spans="1:3">
      <c r="A40" s="8" t="s">
        <v>41</v>
      </c>
      <c r="B40" s="9">
        <v>816</v>
      </c>
      <c r="C40" s="10">
        <v>136</v>
      </c>
    </row>
    <row r="41" spans="1:3">
      <c r="A41" s="8" t="s">
        <v>42</v>
      </c>
      <c r="B41" s="9">
        <v>608</v>
      </c>
      <c r="C41" s="10">
        <v>101</v>
      </c>
    </row>
    <row r="42" spans="1:3">
      <c r="A42" s="8" t="s">
        <v>43</v>
      </c>
      <c r="B42" s="9">
        <v>1307</v>
      </c>
      <c r="C42" s="10">
        <v>218</v>
      </c>
    </row>
    <row r="43" spans="1:3">
      <c r="A43" s="8" t="s">
        <v>44</v>
      </c>
      <c r="B43" s="9">
        <v>788</v>
      </c>
      <c r="C43" s="10">
        <v>131</v>
      </c>
    </row>
    <row r="44" spans="1:3">
      <c r="A44" s="8" t="s">
        <v>45</v>
      </c>
      <c r="B44" s="9">
        <v>624</v>
      </c>
      <c r="C44" s="10">
        <v>104</v>
      </c>
    </row>
    <row r="45" spans="1:3">
      <c r="A45" s="8" t="s">
        <v>46</v>
      </c>
      <c r="B45" s="9">
        <v>176</v>
      </c>
      <c r="C45" s="10">
        <v>29</v>
      </c>
    </row>
    <row r="46" spans="1:3">
      <c r="A46" s="8" t="s">
        <v>47</v>
      </c>
      <c r="B46" s="9">
        <v>259</v>
      </c>
      <c r="C46" s="10">
        <v>43</v>
      </c>
    </row>
    <row r="47" spans="1:3">
      <c r="A47" s="8" t="s">
        <v>48</v>
      </c>
      <c r="B47" s="9">
        <v>797</v>
      </c>
      <c r="C47" s="10">
        <v>133</v>
      </c>
    </row>
    <row r="48" spans="1:3">
      <c r="A48" s="8" t="s">
        <v>49</v>
      </c>
      <c r="B48" s="9">
        <v>344</v>
      </c>
      <c r="C48" s="10">
        <v>57</v>
      </c>
    </row>
    <row r="49" spans="1:3">
      <c r="A49" s="8" t="s">
        <v>50</v>
      </c>
      <c r="B49" s="9">
        <v>842</v>
      </c>
      <c r="C49" s="10">
        <v>140</v>
      </c>
    </row>
    <row r="50" spans="1:3">
      <c r="A50" s="8" t="s">
        <v>51</v>
      </c>
      <c r="B50" s="9">
        <v>179</v>
      </c>
      <c r="C50" s="10">
        <v>30</v>
      </c>
    </row>
    <row r="51" spans="1:3">
      <c r="A51" s="8" t="s">
        <v>52</v>
      </c>
      <c r="B51" s="9">
        <v>473</v>
      </c>
      <c r="C51" s="10">
        <v>79</v>
      </c>
    </row>
    <row r="52" spans="1:3">
      <c r="A52" s="8" t="s">
        <v>53</v>
      </c>
      <c r="B52" s="9">
        <v>453</v>
      </c>
      <c r="C52" s="10">
        <v>76</v>
      </c>
    </row>
    <row r="53" spans="1:3">
      <c r="A53" s="8" t="s">
        <v>54</v>
      </c>
      <c r="B53" s="9">
        <v>254</v>
      </c>
      <c r="C53" s="10">
        <v>42</v>
      </c>
    </row>
    <row r="54" spans="1:3">
      <c r="A54" s="8" t="s">
        <v>55</v>
      </c>
      <c r="B54" s="9">
        <v>335</v>
      </c>
      <c r="C54" s="10">
        <v>56</v>
      </c>
    </row>
    <row r="55" spans="1:3">
      <c r="A55" s="8" t="s">
        <v>56</v>
      </c>
      <c r="B55" s="9">
        <v>583</v>
      </c>
      <c r="C55" s="10">
        <v>97</v>
      </c>
    </row>
    <row r="56" spans="1:3">
      <c r="A56" s="8" t="s">
        <v>57</v>
      </c>
      <c r="B56" s="9">
        <v>345</v>
      </c>
      <c r="C56" s="10">
        <v>58</v>
      </c>
    </row>
    <row r="57" spans="1:3">
      <c r="A57" s="8" t="s">
        <v>58</v>
      </c>
      <c r="B57" s="9">
        <v>154</v>
      </c>
      <c r="C57" s="10">
        <v>26</v>
      </c>
    </row>
    <row r="58" spans="1:3">
      <c r="A58" s="8" t="s">
        <v>59</v>
      </c>
      <c r="B58" s="9">
        <v>234</v>
      </c>
      <c r="C58" s="10">
        <v>39</v>
      </c>
    </row>
    <row r="59" spans="1:3">
      <c r="A59" s="8" t="s">
        <v>60</v>
      </c>
      <c r="B59" s="9">
        <v>296</v>
      </c>
      <c r="C59" s="10">
        <v>49</v>
      </c>
    </row>
    <row r="60" spans="1:3">
      <c r="A60" s="8" t="s">
        <v>61</v>
      </c>
      <c r="B60" s="9">
        <v>267</v>
      </c>
      <c r="C60" s="10">
        <v>45</v>
      </c>
    </row>
    <row r="61" spans="1:3">
      <c r="A61" s="8" t="s">
        <v>62</v>
      </c>
      <c r="B61" s="9">
        <v>238</v>
      </c>
      <c r="C61" s="10">
        <v>40</v>
      </c>
    </row>
    <row r="62" spans="1:3">
      <c r="A62" s="8" t="s">
        <v>63</v>
      </c>
      <c r="B62" s="9">
        <v>213</v>
      </c>
      <c r="C62" s="10">
        <v>36</v>
      </c>
    </row>
    <row r="63" spans="1:3">
      <c r="A63" s="8" t="s">
        <v>64</v>
      </c>
      <c r="B63" s="9">
        <v>155</v>
      </c>
      <c r="C63" s="10">
        <v>26</v>
      </c>
    </row>
    <row r="64" spans="1:3">
      <c r="A64" s="8" t="s">
        <v>65</v>
      </c>
      <c r="B64" s="9">
        <v>383</v>
      </c>
      <c r="C64" s="10">
        <v>64</v>
      </c>
    </row>
    <row r="65" spans="1:3">
      <c r="A65" s="8" t="s">
        <v>66</v>
      </c>
      <c r="B65" s="9">
        <v>560</v>
      </c>
      <c r="C65" s="10">
        <v>93</v>
      </c>
    </row>
    <row r="66" spans="1:3">
      <c r="A66" s="8" t="s">
        <v>67</v>
      </c>
      <c r="B66" s="9">
        <v>471</v>
      </c>
      <c r="C66" s="10">
        <v>79</v>
      </c>
    </row>
    <row r="67" spans="1:3">
      <c r="A67" s="8" t="s">
        <v>68</v>
      </c>
      <c r="B67" s="9">
        <v>765</v>
      </c>
      <c r="C67" s="10">
        <v>128</v>
      </c>
    </row>
    <row r="68" spans="1:3">
      <c r="A68" s="8" t="s">
        <v>69</v>
      </c>
      <c r="B68" s="9">
        <v>469</v>
      </c>
      <c r="C68" s="10">
        <v>78</v>
      </c>
    </row>
    <row r="69" spans="1:3">
      <c r="A69" s="8" t="s">
        <v>70</v>
      </c>
      <c r="B69" s="9">
        <v>609</v>
      </c>
      <c r="C69" s="10">
        <v>102</v>
      </c>
    </row>
    <row r="70" spans="1:3">
      <c r="A70" s="8" t="s">
        <v>71</v>
      </c>
      <c r="B70" s="9">
        <v>310</v>
      </c>
      <c r="C70" s="10">
        <v>52</v>
      </c>
    </row>
    <row r="71" spans="1:3">
      <c r="A71" s="8" t="s">
        <v>72</v>
      </c>
      <c r="B71" s="9">
        <v>397</v>
      </c>
      <c r="C71" s="10">
        <v>66</v>
      </c>
    </row>
    <row r="72" spans="1:3">
      <c r="A72" s="8" t="s">
        <v>73</v>
      </c>
      <c r="B72" s="9">
        <v>336</v>
      </c>
      <c r="C72" s="10">
        <v>56</v>
      </c>
    </row>
    <row r="73" spans="1:3">
      <c r="A73" s="8" t="s">
        <v>74</v>
      </c>
      <c r="B73" s="9">
        <v>198</v>
      </c>
      <c r="C73" s="10">
        <v>33</v>
      </c>
    </row>
    <row r="74" spans="1:3">
      <c r="A74" s="8" t="s">
        <v>75</v>
      </c>
      <c r="B74" s="9">
        <v>278</v>
      </c>
      <c r="C74" s="10">
        <v>46</v>
      </c>
    </row>
    <row r="75" spans="1:3">
      <c r="A75" s="8" t="s">
        <v>76</v>
      </c>
      <c r="B75" s="9">
        <v>232</v>
      </c>
      <c r="C75" s="10">
        <v>39</v>
      </c>
    </row>
    <row r="76" spans="1:3">
      <c r="A76" s="8" t="s">
        <v>77</v>
      </c>
      <c r="B76" s="9">
        <v>190</v>
      </c>
      <c r="C76" s="10">
        <v>32</v>
      </c>
    </row>
    <row r="77" spans="1:3">
      <c r="A77" s="8" t="s">
        <v>78</v>
      </c>
      <c r="B77" s="9">
        <v>650</v>
      </c>
      <c r="C77" s="10">
        <v>108</v>
      </c>
    </row>
    <row r="78" spans="1:3">
      <c r="A78" s="8" t="s">
        <v>79</v>
      </c>
      <c r="B78" s="9">
        <v>412</v>
      </c>
      <c r="C78" s="10">
        <v>69</v>
      </c>
    </row>
    <row r="79" spans="1:3">
      <c r="A79" s="8" t="s">
        <v>80</v>
      </c>
      <c r="B79" s="9">
        <v>935</v>
      </c>
      <c r="C79" s="10">
        <v>156</v>
      </c>
    </row>
    <row r="80" spans="1:3">
      <c r="A80" s="8" t="s">
        <v>81</v>
      </c>
      <c r="B80" s="9">
        <v>533</v>
      </c>
      <c r="C80" s="10">
        <v>89</v>
      </c>
    </row>
    <row r="81" spans="1:3">
      <c r="A81" s="8" t="s">
        <v>82</v>
      </c>
      <c r="B81" s="9">
        <v>434</v>
      </c>
      <c r="C81" s="10">
        <v>72</v>
      </c>
    </row>
    <row r="82" spans="1:3">
      <c r="A82" s="8" t="s">
        <v>83</v>
      </c>
      <c r="B82" s="9">
        <v>700</v>
      </c>
      <c r="C82" s="10">
        <v>117</v>
      </c>
    </row>
    <row r="83" spans="1:3">
      <c r="A83" s="8" t="s">
        <v>84</v>
      </c>
      <c r="B83" s="9">
        <v>122</v>
      </c>
      <c r="C83" s="10">
        <v>20</v>
      </c>
    </row>
    <row r="84" spans="1:3">
      <c r="A84" s="8" t="s">
        <v>85</v>
      </c>
      <c r="B84" s="9">
        <v>446</v>
      </c>
      <c r="C84" s="10">
        <v>74</v>
      </c>
    </row>
    <row r="85" spans="1:3">
      <c r="A85" s="8" t="s">
        <v>86</v>
      </c>
      <c r="B85" s="9">
        <v>883</v>
      </c>
      <c r="C85" s="10">
        <v>147</v>
      </c>
    </row>
    <row r="86" spans="1:3">
      <c r="A86" s="8" t="s">
        <v>87</v>
      </c>
      <c r="B86" s="9">
        <v>92</v>
      </c>
      <c r="C86" s="10">
        <v>15</v>
      </c>
    </row>
    <row r="87" spans="1:3">
      <c r="A87" s="8" t="s">
        <v>88</v>
      </c>
      <c r="B87" s="9">
        <v>105</v>
      </c>
      <c r="C87" s="10">
        <v>18</v>
      </c>
    </row>
    <row r="88" spans="1:3">
      <c r="A88" s="8" t="s">
        <v>89</v>
      </c>
      <c r="B88" s="9">
        <v>68</v>
      </c>
      <c r="C88" s="10">
        <v>11</v>
      </c>
    </row>
    <row r="89" spans="1:3">
      <c r="A89" s="8" t="s">
        <v>90</v>
      </c>
      <c r="B89" s="9">
        <v>143</v>
      </c>
      <c r="C89" s="10">
        <v>24</v>
      </c>
    </row>
    <row r="90" spans="1:3">
      <c r="A90" s="8" t="s">
        <v>91</v>
      </c>
      <c r="B90" s="9">
        <v>81</v>
      </c>
      <c r="C90" s="10">
        <v>14</v>
      </c>
    </row>
    <row r="91" spans="1:3">
      <c r="A91" s="8" t="s">
        <v>92</v>
      </c>
      <c r="B91" s="9">
        <v>188</v>
      </c>
      <c r="C91" s="10">
        <v>31</v>
      </c>
    </row>
    <row r="92" spans="1:3">
      <c r="A92" s="8" t="s">
        <v>93</v>
      </c>
      <c r="B92" s="9">
        <v>716</v>
      </c>
      <c r="C92" s="10">
        <v>119</v>
      </c>
    </row>
    <row r="93" spans="1:3">
      <c r="A93" s="8" t="s">
        <v>94</v>
      </c>
      <c r="B93" s="9">
        <v>426</v>
      </c>
      <c r="C93" s="10">
        <v>71</v>
      </c>
    </row>
    <row r="94" spans="1:3">
      <c r="A94" s="8" t="s">
        <v>95</v>
      </c>
      <c r="B94" s="9">
        <v>610</v>
      </c>
      <c r="C94" s="10">
        <v>102</v>
      </c>
    </row>
    <row r="95" spans="1:3">
      <c r="A95" s="8" t="s">
        <v>96</v>
      </c>
      <c r="B95" s="9">
        <v>731</v>
      </c>
      <c r="C95" s="10">
        <v>122</v>
      </c>
    </row>
    <row r="96" spans="1:3">
      <c r="A96" s="8" t="s">
        <v>97</v>
      </c>
      <c r="B96" s="9">
        <v>286</v>
      </c>
      <c r="C96" s="10">
        <v>48</v>
      </c>
    </row>
    <row r="97" spans="1:3">
      <c r="A97" s="8" t="s">
        <v>98</v>
      </c>
      <c r="B97" s="9">
        <v>111</v>
      </c>
      <c r="C97" s="10">
        <v>19</v>
      </c>
    </row>
    <row r="98" spans="1:3">
      <c r="A98" s="8" t="s">
        <v>99</v>
      </c>
      <c r="B98" s="9">
        <v>193</v>
      </c>
      <c r="C98" s="10">
        <v>32</v>
      </c>
    </row>
    <row r="99" spans="1:3">
      <c r="A99" s="8" t="s">
        <v>100</v>
      </c>
      <c r="B99" s="9">
        <v>900</v>
      </c>
      <c r="C99" s="10">
        <v>150</v>
      </c>
    </row>
    <row r="100" spans="1:3">
      <c r="A100" s="8" t="s">
        <v>101</v>
      </c>
      <c r="B100" s="9">
        <v>514</v>
      </c>
      <c r="C100" s="10">
        <v>86</v>
      </c>
    </row>
    <row r="101" spans="3:3">
      <c r="C101" s="13"/>
    </row>
  </sheetData>
  <mergeCells count="1">
    <mergeCell ref="A2:C2"/>
  </mergeCells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邱静</dc:creator>
  <cp:lastModifiedBy>邱静</cp:lastModifiedBy>
  <dcterms:created xsi:type="dcterms:W3CDTF">2019-10-31T11:23:00Z</dcterms:created>
  <dcterms:modified xsi:type="dcterms:W3CDTF">2020-06-12T08:06:42Z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