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firstSheet="1" activeTab="1"/>
  </bookViews>
  <sheets>
    <sheet name="07-市级对区补助" sheetId="11" r:id="rId1"/>
    <sheet name="23-专项债务分地区" sheetId="31" r:id="rId2"/>
  </sheets>
  <externalReferences>
    <externalReference r:id="rId3"/>
    <externalReference r:id="rId4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<sst xmlns="http://schemas.openxmlformats.org/spreadsheetml/2006/main" count="64">
  <si>
    <t>表7</t>
  </si>
  <si>
    <t>2017年达州市市级对区税收返还和转移支付补助预算表</t>
  </si>
  <si>
    <t>单位：万元</t>
  </si>
  <si>
    <t>预 算 科 目</t>
  </si>
  <si>
    <t>预算数</t>
  </si>
  <si>
    <t xml:space="preserve">转移性收入         </t>
  </si>
  <si>
    <t xml:space="preserve">  返还性收入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</si>
  <si>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</si>
  <si>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</si>
  <si>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</si>
  <si>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</si>
  <si>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</si>
  <si>
    <t xml:space="preserve">  一般性转移支付收入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</si>
  <si>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</si>
  <si>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</si>
  <si>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</si>
  <si>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</si>
  <si>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</si>
  <si>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</si>
  <si>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</si>
  <si>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</si>
  <si>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</si>
  <si>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</si>
  <si>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 新型农村合作医疗等转移支付收入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</si>
  <si>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</si>
  <si>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</si>
  <si>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</si>
  <si>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</si>
  <si>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其他一般性转移支付收入</t>
  </si>
  <si>
    <t xml:space="preserve">  专项转移支付收入</t>
  </si>
  <si>
    <t>其中：一般公共服务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</si>
  <si>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</si>
  <si>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</si>
  <si>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</si>
  <si>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</si>
  <si>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</si>
  <si>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</si>
  <si>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</si>
  <si>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</si>
  <si>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</si>
  <si>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</si>
  <si>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</si>
  <si>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</si>
  <si>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</si>
  <si>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</si>
  <si>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</si>
  <si>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</si>
  <si>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</si>
  <si>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</si>
  <si>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</si>
  <si>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>表23</t>
  </si>
  <si>
    <t>2016年达州市地方政府专项债务分地区限额表</t>
  </si>
  <si>
    <t xml:space="preserve">                                                          </t>
  </si>
  <si>
    <r>
      <rPr>
        <b/>
        <sz val="12"/>
        <color theme="1"/>
        <rFont val="宋体"/>
        <charset val="134"/>
      </rPr>
      <t xml:space="preserve">地 </t>
    </r>
    <r>
      <rPr>
        <b/>
        <sz val="12"/>
        <color indexed="8"/>
        <rFont val="宋体"/>
        <charset val="134"/>
      </rPr>
      <t xml:space="preserve">       </t>
    </r>
    <r>
      <rPr>
        <b/>
        <sz val="12"/>
        <color indexed="8"/>
        <rFont val="宋体"/>
        <charset val="134"/>
      </rPr>
      <t>区</t>
    </r>
  </si>
  <si>
    <t>2016年限额</t>
  </si>
  <si>
    <t>达州市本级</t>
  </si>
  <si>
    <t>通川区</t>
  </si>
  <si>
    <t>达川区</t>
  </si>
  <si>
    <t>宣汉县</t>
  </si>
  <si>
    <t>大竹县</t>
  </si>
  <si>
    <t>渠县</t>
  </si>
  <si>
    <t>开江县</t>
  </si>
  <si>
    <t>万源市</t>
  </si>
  <si>
    <t>合       计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</si>
</sst>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0_);[Red]\(0\)"/>
    <numFmt numFmtId="181" formatCode="#,##0_);[Red]\(#,##0\)"/>
  </numFmts>
  <fonts count="6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color indexed="8"/>
      <name val="Calibri"/>
      <charset val="134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1"/>
      <color rgb="FFFFFFFF"/>
      <name val="宋体"/>
      <charset val="0"/>
      <scheme val="minor"/>
    </font>
    <font>
      <sz val="12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4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20"/>
      <name val="Calibri"/>
      <charset val="134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92">
    <xf numFmtId="0" fontId="0" fillId="0" borderId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19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5" fillId="20" borderId="0" applyNumberFormat="0" applyBorder="0" applyAlignment="0" applyProtection="0">
      <alignment vertical="center"/>
    </xf>
    <xf numFmtId="0" fontId="45" fillId="38" borderId="8" applyNumberFormat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/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0" borderId="12" applyNumberFormat="0" applyFon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44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7" fillId="3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8" fillId="43" borderId="7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8" fillId="27" borderId="11" applyNumberFormat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5" fillId="0" borderId="0"/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0" borderId="0"/>
    <xf numFmtId="0" fontId="17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12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44" borderId="16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44" borderId="16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/>
    <xf numFmtId="0" fontId="17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37" fontId="57" fillId="0" borderId="0"/>
    <xf numFmtId="0" fontId="54" fillId="54" borderId="1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7" fillId="0" borderId="0"/>
    <xf numFmtId="9" fontId="24" fillId="0" borderId="0" applyFont="0" applyFill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/>
    <xf numFmtId="0" fontId="14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3" fillId="0" borderId="0"/>
    <xf numFmtId="0" fontId="7" fillId="0" borderId="0"/>
    <xf numFmtId="0" fontId="54" fillId="54" borderId="18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4" fillId="54" borderId="18" applyNumberFormat="0" applyAlignment="0" applyProtection="0">
      <alignment vertical="center"/>
    </xf>
    <xf numFmtId="0" fontId="26" fillId="0" borderId="0"/>
    <xf numFmtId="0" fontId="7" fillId="0" borderId="0"/>
    <xf numFmtId="0" fontId="26" fillId="0" borderId="0"/>
    <xf numFmtId="0" fontId="19" fillId="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58" fillId="0" borderId="0"/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59" fillId="0" borderId="0"/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8" fillId="0" borderId="0"/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61" fillId="0" borderId="0"/>
    <xf numFmtId="0" fontId="7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7" fillId="0" borderId="0"/>
    <xf numFmtId="0" fontId="61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4" fillId="54" borderId="1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7" fillId="0" borderId="0"/>
    <xf numFmtId="176" fontId="7" fillId="0" borderId="0" applyFont="0" applyFill="0" applyBorder="0" applyAlignment="0" applyProtection="0"/>
    <xf numFmtId="4" fontId="3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64" fillId="0" borderId="0"/>
    <xf numFmtId="0" fontId="55" fillId="0" borderId="0"/>
    <xf numFmtId="0" fontId="58" fillId="0" borderId="0"/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  <xf numFmtId="0" fontId="13" fillId="44" borderId="16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648" applyBorder="1">
      <alignment vertical="center"/>
    </xf>
    <xf numFmtId="0" fontId="0" fillId="0" borderId="0" xfId="648">
      <alignment vertical="center"/>
    </xf>
    <xf numFmtId="0" fontId="1" fillId="0" borderId="0" xfId="648" applyFont="1" applyBorder="1">
      <alignment vertical="center"/>
    </xf>
    <xf numFmtId="0" fontId="2" fillId="2" borderId="0" xfId="648" applyFont="1" applyFill="1" applyBorder="1" applyAlignment="1">
      <alignment horizontal="center" vertical="center" wrapText="1"/>
    </xf>
    <xf numFmtId="0" fontId="3" fillId="2" borderId="0" xfId="648" applyFont="1" applyFill="1" applyBorder="1" applyAlignment="1">
      <alignment vertical="center" wrapText="1"/>
    </xf>
    <xf numFmtId="0" fontId="4" fillId="2" borderId="0" xfId="648" applyFont="1" applyFill="1" applyBorder="1" applyAlignment="1">
      <alignment horizontal="right" wrapText="1"/>
    </xf>
    <xf numFmtId="0" fontId="5" fillId="2" borderId="1" xfId="648" applyFont="1" applyFill="1" applyBorder="1" applyAlignment="1">
      <alignment horizontal="center" vertical="center" wrapText="1"/>
    </xf>
    <xf numFmtId="0" fontId="6" fillId="3" borderId="1" xfId="648" applyNumberFormat="1" applyFont="1" applyFill="1" applyBorder="1" applyAlignment="1" applyProtection="1">
      <alignment horizontal="center" vertical="center"/>
    </xf>
    <xf numFmtId="180" fontId="7" fillId="0" borderId="1" xfId="625" applyNumberFormat="1" applyFont="1" applyFill="1" applyBorder="1" applyAlignment="1">
      <alignment horizontal="right" vertical="center" wrapText="1"/>
    </xf>
    <xf numFmtId="0" fontId="8" fillId="3" borderId="1" xfId="648" applyNumberFormat="1" applyFont="1" applyFill="1" applyBorder="1" applyAlignment="1" applyProtection="1">
      <alignment horizontal="center" vertical="center"/>
    </xf>
    <xf numFmtId="180" fontId="9" fillId="0" borderId="1" xfId="625" applyNumberFormat="1" applyFont="1" applyFill="1" applyBorder="1" applyAlignment="1">
      <alignment horizontal="right" vertical="center" wrapText="1"/>
    </xf>
    <xf numFmtId="0" fontId="7" fillId="0" borderId="0" xfId="625" applyFont="1" applyAlignment="1">
      <alignment vertical="center"/>
    </xf>
    <xf numFmtId="0" fontId="7" fillId="4" borderId="0" xfId="625" applyFont="1" applyFill="1"/>
    <xf numFmtId="0" fontId="7" fillId="0" borderId="0" xfId="625" applyFont="1" applyFill="1"/>
    <xf numFmtId="0" fontId="7" fillId="0" borderId="0" xfId="625" applyFont="1" applyAlignment="1">
      <alignment horizontal="right" vertical="center"/>
    </xf>
    <xf numFmtId="0" fontId="7" fillId="0" borderId="0" xfId="625" applyFont="1"/>
    <xf numFmtId="0" fontId="10" fillId="0" borderId="0" xfId="812" applyFont="1" applyFill="1" applyAlignment="1">
      <alignment vertical="center"/>
    </xf>
    <xf numFmtId="0" fontId="11" fillId="0" borderId="0" xfId="625" applyFont="1" applyAlignment="1">
      <alignment horizontal="center" vertical="center" wrapText="1"/>
    </xf>
    <xf numFmtId="0" fontId="7" fillId="0" borderId="0" xfId="625" applyFont="1" applyFill="1" applyAlignment="1">
      <alignment vertical="center"/>
    </xf>
    <xf numFmtId="181" fontId="7" fillId="0" borderId="0" xfId="625" applyNumberFormat="1" applyFont="1" applyAlignment="1">
      <alignment horizontal="right"/>
    </xf>
    <xf numFmtId="0" fontId="9" fillId="0" borderId="1" xfId="625" applyFont="1" applyFill="1" applyBorder="1" applyAlignment="1">
      <alignment horizontal="center" vertical="center"/>
    </xf>
    <xf numFmtId="0" fontId="7" fillId="0" borderId="1" xfId="625" applyFont="1" applyFill="1" applyBorder="1"/>
    <xf numFmtId="0" fontId="7" fillId="0" borderId="1" xfId="625" applyFont="1" applyBorder="1" applyAlignment="1">
      <alignment horizontal="right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49"/>
  <sheetViews>
    <sheetView topLeftCell="A7" workbookViewId="0">
      <selection activeCell="B11" sqref="B11"/>
    </sheetView>
  </sheetViews>
  <sheetFormatPr defaultColWidth="45.5" defaultRowHeight="14.25" outlineLevelCol="1"/>
  <cols>
    <col min="1" max="1" width="51.875" style="14" customWidth="1"/>
    <col min="2" max="2" width="52.5" style="15" customWidth="1"/>
    <col min="3" max="16384" width="45.5" style="16"/>
  </cols>
  <sheetData>
    <row r="1" s="12" customFormat="1" ht="36" customHeight="1" spans="1:2">
      <c r="A1" s="17" t="s">
        <v>0</v>
      </c>
      <c r="B1" s="15"/>
    </row>
    <row r="2" ht="27" customHeight="1" spans="1:2">
      <c r="A2" s="18" t="s">
        <v>1</v>
      </c>
      <c r="B2" s="18"/>
    </row>
    <row r="3" ht="33.6" customHeight="1" spans="1:2">
      <c r="A3" s="19"/>
      <c r="B3" s="20" t="s">
        <v>2</v>
      </c>
    </row>
    <row r="4" ht="27" customHeight="1" spans="1:2">
      <c r="A4" s="21" t="s">
        <v>3</v>
      </c>
      <c r="B4" s="21" t="s">
        <v>4</v>
      </c>
    </row>
    <row r="5" s="13" customFormat="1" ht="27" customHeight="1" spans="1:2">
      <c r="A5" s="22" t="s">
        <v>5</v>
      </c>
      <c r="B5" s="22"/>
    </row>
    <row r="6" s="13" customFormat="1" ht="27" customHeight="1" spans="1:2">
      <c r="A6" s="22" t="s">
        <v>6</v>
      </c>
      <c r="B6" s="22">
        <f>SUM(B7:B11)</f>
        <v>22729</v>
      </c>
    </row>
    <row r="7" s="13" customFormat="1" ht="27" customHeight="1" spans="1:2">
      <c r="A7" s="22" t="s">
        <v>7</v>
      </c>
      <c r="B7" s="22">
        <v>11277</v>
      </c>
    </row>
    <row r="8" s="13" customFormat="1" ht="27" customHeight="1" spans="1:2">
      <c r="A8" s="22" t="s">
        <v>8</v>
      </c>
      <c r="B8" s="22">
        <v>4174</v>
      </c>
    </row>
    <row r="9" s="13" customFormat="1" ht="27" customHeight="1" spans="1:2">
      <c r="A9" s="22" t="s">
        <v>9</v>
      </c>
      <c r="B9" s="22">
        <v>2283</v>
      </c>
    </row>
    <row r="10" s="13" customFormat="1" ht="27" customHeight="1" spans="1:2">
      <c r="A10" s="22" t="s">
        <v>10</v>
      </c>
      <c r="B10" s="22">
        <v>-4282</v>
      </c>
    </row>
    <row r="11" s="13" customFormat="1" ht="27" customHeight="1" spans="1:2">
      <c r="A11" s="22" t="s">
        <v>11</v>
      </c>
      <c r="B11" s="22">
        <v>9277</v>
      </c>
    </row>
    <row r="12" s="13" customFormat="1" ht="27" customHeight="1" spans="1:2">
      <c r="A12" s="22" t="s">
        <v>12</v>
      </c>
      <c r="B12" s="22">
        <f>SUM(B13:B28)</f>
        <v>198432</v>
      </c>
    </row>
    <row r="13" s="13" customFormat="1" ht="27" customHeight="1" spans="1:2">
      <c r="A13" s="22" t="s">
        <v>13</v>
      </c>
      <c r="B13" s="22"/>
    </row>
    <row r="14" s="13" customFormat="1" ht="27" customHeight="1" spans="1:2">
      <c r="A14" s="22" t="s">
        <v>14</v>
      </c>
      <c r="B14" s="22">
        <v>108085</v>
      </c>
    </row>
    <row r="15" s="13" customFormat="1" ht="27" customHeight="1" spans="1:2">
      <c r="A15" s="22" t="s">
        <v>15</v>
      </c>
      <c r="B15" s="22">
        <v>2265</v>
      </c>
    </row>
    <row r="16" s="13" customFormat="1" ht="27" customHeight="1" spans="1:2">
      <c r="A16" s="22" t="s">
        <v>16</v>
      </c>
      <c r="B16" s="22">
        <v>20571</v>
      </c>
    </row>
    <row r="17" s="13" customFormat="1" ht="27" customHeight="1" spans="1:2">
      <c r="A17" s="22" t="s">
        <v>17</v>
      </c>
      <c r="B17" s="22">
        <v>373</v>
      </c>
    </row>
    <row r="18" s="13" customFormat="1" ht="27" customHeight="1" spans="1:2">
      <c r="A18" s="22" t="s">
        <v>18</v>
      </c>
      <c r="B18" s="22"/>
    </row>
    <row r="19" s="13" customFormat="1" ht="27" customHeight="1" spans="1:2">
      <c r="A19" s="22" t="s">
        <v>19</v>
      </c>
      <c r="B19" s="22">
        <v>180</v>
      </c>
    </row>
    <row r="20" s="13" customFormat="1" ht="27" customHeight="1" spans="1:2">
      <c r="A20" s="22" t="s">
        <v>20</v>
      </c>
      <c r="B20" s="22"/>
    </row>
    <row r="21" s="13" customFormat="1" ht="27" customHeight="1" spans="1:2">
      <c r="A21" s="22" t="s">
        <v>21</v>
      </c>
      <c r="B21" s="22">
        <v>21362</v>
      </c>
    </row>
    <row r="22" s="13" customFormat="1" ht="27" customHeight="1" spans="1:2">
      <c r="A22" s="22" t="s">
        <v>22</v>
      </c>
      <c r="B22" s="22">
        <v>9756</v>
      </c>
    </row>
    <row r="23" s="13" customFormat="1" ht="27" customHeight="1" spans="1:2">
      <c r="A23" s="22" t="s">
        <v>23</v>
      </c>
      <c r="B23" s="22"/>
    </row>
    <row r="24" s="13" customFormat="1" ht="27" customHeight="1" spans="1:2">
      <c r="A24" s="22" t="s">
        <v>24</v>
      </c>
      <c r="B24" s="22">
        <v>6067</v>
      </c>
    </row>
    <row r="25" s="13" customFormat="1" ht="27" customHeight="1" spans="1:2">
      <c r="A25" s="22" t="s">
        <v>25</v>
      </c>
      <c r="B25" s="22">
        <v>3109</v>
      </c>
    </row>
    <row r="26" s="13" customFormat="1" ht="27" customHeight="1" spans="1:2">
      <c r="A26" s="22" t="s">
        <v>26</v>
      </c>
      <c r="B26" s="22">
        <v>330</v>
      </c>
    </row>
    <row r="27" s="13" customFormat="1" ht="27" customHeight="1" spans="1:2">
      <c r="A27" s="22" t="s">
        <v>27</v>
      </c>
      <c r="B27" s="22">
        <v>22554</v>
      </c>
    </row>
    <row r="28" s="13" customFormat="1" ht="27" customHeight="1" spans="1:2">
      <c r="A28" s="22" t="s">
        <v>28</v>
      </c>
      <c r="B28" s="22">
        <v>3780</v>
      </c>
    </row>
    <row r="29" s="13" customFormat="1" ht="27" customHeight="1" spans="1:2">
      <c r="A29" s="22" t="s">
        <v>29</v>
      </c>
      <c r="B29" s="22">
        <f>SUM(B30:B49)</f>
        <v>42699</v>
      </c>
    </row>
    <row r="30" s="13" customFormat="1" ht="27" customHeight="1" spans="1:2">
      <c r="A30" s="22" t="s">
        <v>30</v>
      </c>
      <c r="B30" s="22">
        <v>69</v>
      </c>
    </row>
    <row r="31" ht="27" customHeight="1" spans="1:2">
      <c r="A31" s="22" t="s">
        <v>31</v>
      </c>
      <c r="B31" s="22"/>
    </row>
    <row r="32" ht="27" customHeight="1" spans="1:2">
      <c r="A32" s="22" t="s">
        <v>32</v>
      </c>
      <c r="B32" s="23"/>
    </row>
    <row r="33" ht="27" customHeight="1" spans="1:2">
      <c r="A33" s="22" t="s">
        <v>33</v>
      </c>
      <c r="B33" s="23"/>
    </row>
    <row r="34" ht="27" customHeight="1" spans="1:2">
      <c r="A34" s="22" t="s">
        <v>34</v>
      </c>
      <c r="B34" s="23">
        <v>3507</v>
      </c>
    </row>
    <row r="35" ht="27" customHeight="1" spans="1:2">
      <c r="A35" s="22" t="s">
        <v>35</v>
      </c>
      <c r="B35" s="23"/>
    </row>
    <row r="36" ht="27" customHeight="1" spans="1:2">
      <c r="A36" s="22" t="s">
        <v>36</v>
      </c>
      <c r="B36" s="23"/>
    </row>
    <row r="37" ht="27" customHeight="1" spans="1:2">
      <c r="A37" s="22" t="s">
        <v>37</v>
      </c>
      <c r="B37" s="23">
        <v>4586</v>
      </c>
    </row>
    <row r="38" ht="27" customHeight="1" spans="1:2">
      <c r="A38" s="22" t="s">
        <v>38</v>
      </c>
      <c r="B38" s="23">
        <v>13354</v>
      </c>
    </row>
    <row r="39" ht="27" customHeight="1" spans="1:2">
      <c r="A39" s="22" t="s">
        <v>39</v>
      </c>
      <c r="B39" s="23"/>
    </row>
    <row r="40" ht="27" customHeight="1" spans="1:2">
      <c r="A40" s="22" t="s">
        <v>40</v>
      </c>
      <c r="B40" s="23"/>
    </row>
    <row r="41" ht="27" customHeight="1" spans="1:2">
      <c r="A41" s="22" t="s">
        <v>41</v>
      </c>
      <c r="B41" s="23">
        <v>6378</v>
      </c>
    </row>
    <row r="42" ht="27" customHeight="1" spans="1:2">
      <c r="A42" s="22" t="s">
        <v>42</v>
      </c>
      <c r="B42" s="23">
        <v>447</v>
      </c>
    </row>
    <row r="43" ht="27" customHeight="1" spans="1:2">
      <c r="A43" s="22" t="s">
        <v>43</v>
      </c>
      <c r="B43" s="23"/>
    </row>
    <row r="44" ht="27" customHeight="1" spans="1:2">
      <c r="A44" s="22" t="s">
        <v>44</v>
      </c>
      <c r="B44" s="23">
        <v>200</v>
      </c>
    </row>
    <row r="45" ht="27" customHeight="1" spans="1:2">
      <c r="A45" s="22" t="s">
        <v>45</v>
      </c>
      <c r="B45" s="23"/>
    </row>
    <row r="46" ht="27" customHeight="1" spans="1:2">
      <c r="A46" s="22" t="s">
        <v>46</v>
      </c>
      <c r="B46" s="23"/>
    </row>
    <row r="47" ht="27" customHeight="1" spans="1:2">
      <c r="A47" s="22" t="s">
        <v>47</v>
      </c>
      <c r="B47" s="23">
        <v>14158</v>
      </c>
    </row>
    <row r="48" ht="27" customHeight="1" spans="1:2">
      <c r="A48" s="22" t="s">
        <v>48</v>
      </c>
      <c r="B48" s="23"/>
    </row>
    <row r="49" ht="27" customHeight="1" spans="1:2">
      <c r="A49" s="22" t="s">
        <v>49</v>
      </c>
      <c r="B49" s="23"/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89" firstPageNumber="135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13"/>
  <sheetViews>
    <sheetView tabSelected="1" workbookViewId="0">
      <selection activeCell="C5" sqref="C5"/>
    </sheetView>
  </sheetViews>
  <sheetFormatPr defaultColWidth="47.625" defaultRowHeight="13.5" outlineLevelCol="1"/>
  <cols>
    <col min="1" max="1" width="47.625" style="1"/>
    <col min="2" max="2" width="42.5" style="1" customWidth="1"/>
    <col min="3" max="16384" width="47.625" style="2"/>
  </cols>
  <sheetData>
    <row r="1" ht="28.9" customHeight="1" spans="1:1">
      <c r="A1" s="3" t="s">
        <v>50</v>
      </c>
    </row>
    <row r="2" ht="22.5" spans="1:2">
      <c r="A2" s="4" t="s">
        <v>51</v>
      </c>
      <c r="B2" s="4"/>
    </row>
    <row r="3" ht="31.9" customHeight="1" spans="1:2">
      <c r="A3" s="5" t="s">
        <v>52</v>
      </c>
      <c r="B3" s="6" t="s">
        <v>2</v>
      </c>
    </row>
    <row r="4" ht="29.45" customHeight="1" spans="1:2">
      <c r="A4" s="7" t="s">
        <v>53</v>
      </c>
      <c r="B4" s="7" t="s">
        <v>54</v>
      </c>
    </row>
    <row r="5" ht="30.6" customHeight="1" spans="1:2">
      <c r="A5" s="8" t="s">
        <v>55</v>
      </c>
      <c r="B5" s="9">
        <v>95646</v>
      </c>
    </row>
    <row r="6" ht="30.6" customHeight="1" spans="1:2">
      <c r="A6" s="8" t="s">
        <v>56</v>
      </c>
      <c r="B6" s="9">
        <v>26100</v>
      </c>
    </row>
    <row r="7" ht="30.6" customHeight="1" spans="1:2">
      <c r="A7" s="8" t="s">
        <v>57</v>
      </c>
      <c r="B7" s="9">
        <v>148688</v>
      </c>
    </row>
    <row r="8" ht="30.6" customHeight="1" spans="1:2">
      <c r="A8" s="8" t="s">
        <v>58</v>
      </c>
      <c r="B8" s="9">
        <v>88589</v>
      </c>
    </row>
    <row r="9" ht="30.6" customHeight="1" spans="1:2">
      <c r="A9" s="8" t="s">
        <v>59</v>
      </c>
      <c r="B9" s="9">
        <v>76400</v>
      </c>
    </row>
    <row r="10" ht="30.6" customHeight="1" spans="1:2">
      <c r="A10" s="8" t="s">
        <v>60</v>
      </c>
      <c r="B10" s="9">
        <v>108213</v>
      </c>
    </row>
    <row r="11" ht="30.6" customHeight="1" spans="1:2">
      <c r="A11" s="8" t="s">
        <v>61</v>
      </c>
      <c r="B11" s="9">
        <v>111041</v>
      </c>
    </row>
    <row r="12" ht="30.6" customHeight="1" spans="1:2">
      <c r="A12" s="8" t="s">
        <v>62</v>
      </c>
      <c r="B12" s="9">
        <v>60184</v>
      </c>
    </row>
    <row r="13" ht="30.6" customHeight="1" spans="1:2">
      <c r="A13" s="10" t="s">
        <v>63</v>
      </c>
      <c r="B13" s="11">
        <f>SUM(B5:B12)</f>
        <v>714861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07-市级对区补助</vt:lpstr>
      <vt:lpstr>23-专项债务分地区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