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firstSheet="1" activeTab="1"/>
  </bookViews>
  <sheets>
    <sheet name="07-市级对区补助" sheetId="11" r:id="rId1"/>
    <sheet name="22-专项债务余额" sheetId="30" r:id="rId2"/>
  </sheets>
  <externalReferences>
    <externalReference r:id="rId3"/>
    <externalReference r:id="rId4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<sst xmlns="http://schemas.openxmlformats.org/spreadsheetml/2006/main" count="60">
  <si>
    <t>表7</t>
  </si>
  <si>
    <t>2017年达州市市级对区税收返还和转移支付补助预算表</t>
  </si>
  <si>
    <t>单位：万元</t>
  </si>
  <si>
    <t>预 算 科 目</t>
  </si>
  <si>
    <t>预算数</t>
  </si>
  <si>
    <t xml:space="preserve">转移性收入         </t>
  </si>
  <si>
    <t xml:space="preserve">  返还性收入</t>
  </si>
  <si>
    <t>其中：增值税和消费税税收返还收入</t>
  </si>
  <si>
    <t xml:space="preserve">      所得税基数返还收入</t>
  </si>
  <si>
    <t xml:space="preserve">      成品油税费改革税收返还收入</t>
  </si>
  <si>
    <t xml:space="preserve">      其他税收返还收入</t>
  </si>
  <si>
    <t xml:space="preserve">      增值税“五五分享”税收返还</t>
  </si>
  <si>
    <t xml:space="preserve">  一般性转移支付收入</t>
  </si>
  <si>
    <t>其中： 体制补助收入</t>
  </si>
  <si>
    <t xml:space="preserve">       均衡性转移支付收入</t>
  </si>
  <si>
    <t xml:space="preserve">       革命老区及民族和边境地区转移支付收入</t>
  </si>
  <si>
    <t xml:space="preserve">       县级基本财力保障机制奖补资金收入</t>
  </si>
  <si>
    <t xml:space="preserve">       结算补助收入</t>
  </si>
  <si>
    <t xml:space="preserve">       企业事业单位划转补助收入</t>
  </si>
  <si>
    <t xml:space="preserve">       成品油税费改革转移支付补助收入</t>
  </si>
  <si>
    <t xml:space="preserve">       基层公检法司转移支付收入</t>
  </si>
  <si>
    <t xml:space="preserve">       义务教育等转移支付收入</t>
  </si>
  <si>
    <t xml:space="preserve">       基本养老金保险和低保等转移支付收入</t>
  </si>
  <si>
    <t xml:space="preserve">       新型农村合作医疗等转移支付收入</t>
  </si>
  <si>
    <t xml:space="preserve">       农村综合改革转移支付收入</t>
  </si>
  <si>
    <t xml:space="preserve">       产粮（油）大县奖励资金收入</t>
  </si>
  <si>
    <t xml:space="preserve">       重点生态功能区转移支付收入</t>
  </si>
  <si>
    <t xml:space="preserve">       固定数额补助收入</t>
  </si>
  <si>
    <t xml:space="preserve">       其他一般性转移支付收入</t>
  </si>
  <si>
    <t xml:space="preserve">  专项转移支付收入</t>
  </si>
  <si>
    <t>其中：一般公共服务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</si>
  <si>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</si>
  <si>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</si>
  <si>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</si>
  <si>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</si>
  <si>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</si>
  <si>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</si>
  <si>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</si>
  <si>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</si>
  <si>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</si>
  <si>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</si>
  <si>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</si>
  <si>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</si>
  <si>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资源勘探电力信息等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</si>
  <si>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</si>
  <si>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</si>
  <si>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</si>
  <si>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</si>
  <si>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</si>
  <si>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</si>
  <si>
    <t>表22</t>
  </si>
  <si>
    <t>2016年达州市政府专项债务余额情况表</t>
  </si>
  <si>
    <t>项        目</t>
  </si>
  <si>
    <t>金    额</t>
  </si>
  <si>
    <t>一、2015年末地方政府专项债务余额</t>
  </si>
  <si>
    <t>二、2016年地方政府专项债务举借额</t>
  </si>
  <si>
    <t>三、2016年地方政府专项债务偿还减少额</t>
  </si>
  <si>
    <t xml:space="preserve">    其中：政府性基金预算安排还本额</t>
  </si>
  <si>
    <t>四、2016年末地方政府专项债务余额预计数</t>
  </si>
  <si>
    <t>注：本表反映的举借额和偿还额均包含置换债券。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</si>
</sst>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_(* #,##0_);_(* \(#,##0\);_(* &quot;-&quot;_);_(@_)"/>
    <numFmt numFmtId="178" formatCode="_-* #,##0_-;\-* #,##0_-;_-* &quot;-&quot;_-;_-@_-"/>
    <numFmt numFmtId="179" formatCode="_-* #,##0.00_-;\-* #,##0.00_-;_-* &quot;-&quot;??_-;_-@_-"/>
    <numFmt numFmtId="180" formatCode="0_ "/>
    <numFmt numFmtId="181" formatCode="#,##0_);[Red]\(#,##0\)"/>
  </numFmts>
  <fonts count="6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9"/>
      <color theme="1"/>
      <name val="Arial"/>
      <charset val="134"/>
    </font>
    <font>
      <sz val="12"/>
      <name val="宋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sz val="11"/>
      <color indexed="14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7"/>
      <name val="Small Fonts"/>
      <charset val="134"/>
    </font>
    <font>
      <sz val="11"/>
      <color indexed="10"/>
      <name val="宋体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7" fillId="0" borderId="0"/>
    <xf numFmtId="42" fontId="19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4" fillId="36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9" fillId="35" borderId="10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0"/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25" borderId="9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0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34" fillId="0" borderId="12" applyNumberFormat="0" applyFill="0" applyAlignment="0" applyProtection="0">
      <alignment vertical="center"/>
    </xf>
    <xf numFmtId="0" fontId="7" fillId="0" borderId="0"/>
    <xf numFmtId="0" fontId="10" fillId="13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33" borderId="1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7" fillId="0" borderId="0"/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7" fillId="0" borderId="0"/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/>
    <xf numFmtId="0" fontId="2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0" borderId="0"/>
    <xf numFmtId="0" fontId="1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/>
    <xf numFmtId="0" fontId="10" fillId="5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/>
    <xf numFmtId="0" fontId="10" fillId="5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3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10" borderId="4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0" borderId="4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6" fillId="52" borderId="1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/>
    <xf numFmtId="0" fontId="21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/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9" fillId="35" borderId="10" applyNumberFormat="0" applyAlignment="0" applyProtection="0">
      <alignment vertical="center"/>
    </xf>
    <xf numFmtId="37" fontId="49" fillId="0" borderId="0"/>
    <xf numFmtId="0" fontId="39" fillId="35" borderId="10" applyNumberFormat="0" applyAlignment="0" applyProtection="0">
      <alignment vertical="center"/>
    </xf>
    <xf numFmtId="0" fontId="46" fillId="52" borderId="18" applyNumberFormat="0" applyAlignment="0" applyProtection="0">
      <alignment vertical="center"/>
    </xf>
    <xf numFmtId="0" fontId="46" fillId="52" borderId="1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7" fillId="0" borderId="0"/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52" fillId="0" borderId="0"/>
    <xf numFmtId="0" fontId="53" fillId="35" borderId="1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1" fillId="0" borderId="0"/>
    <xf numFmtId="0" fontId="21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9" fillId="35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47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8" fillId="1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0" fillId="4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46" fillId="52" borderId="18" applyNumberFormat="0" applyAlignment="0" applyProtection="0">
      <alignment vertical="center"/>
    </xf>
    <xf numFmtId="0" fontId="7" fillId="0" borderId="0"/>
    <xf numFmtId="0" fontId="13" fillId="0" borderId="0"/>
    <xf numFmtId="0" fontId="7" fillId="0" borderId="0"/>
    <xf numFmtId="0" fontId="7" fillId="0" borderId="0"/>
    <xf numFmtId="0" fontId="46" fillId="52" borderId="18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1" fillId="0" borderId="0"/>
    <xf numFmtId="0" fontId="28" fillId="14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/>
    <xf numFmtId="0" fontId="28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0" borderId="0"/>
    <xf numFmtId="0" fontId="28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7" fillId="0" borderId="0"/>
    <xf numFmtId="0" fontId="56" fillId="0" borderId="0"/>
    <xf numFmtId="0" fontId="5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" fontId="57" fillId="0" borderId="0"/>
    <xf numFmtId="0" fontId="7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41" fillId="0" borderId="0"/>
    <xf numFmtId="0" fontId="7" fillId="0" borderId="0">
      <alignment vertical="center"/>
    </xf>
    <xf numFmtId="0" fontId="41" fillId="0" borderId="0"/>
    <xf numFmtId="0" fontId="7" fillId="0" borderId="0">
      <alignment vertical="center"/>
    </xf>
    <xf numFmtId="0" fontId="4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8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56" fillId="0" borderId="0"/>
    <xf numFmtId="0" fontId="7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7" fillId="0" borderId="0"/>
    <xf numFmtId="0" fontId="59" fillId="0" borderId="0"/>
    <xf numFmtId="0" fontId="36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5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9" fillId="35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9" fillId="35" borderId="10" applyNumberFormat="0" applyAlignment="0" applyProtection="0">
      <alignment vertical="center"/>
    </xf>
    <xf numFmtId="0" fontId="39" fillId="35" borderId="10" applyNumberFormat="0" applyAlignment="0" applyProtection="0">
      <alignment vertical="center"/>
    </xf>
    <xf numFmtId="0" fontId="39" fillId="35" borderId="10" applyNumberFormat="0" applyAlignment="0" applyProtection="0">
      <alignment vertical="center"/>
    </xf>
    <xf numFmtId="0" fontId="39" fillId="35" borderId="10" applyNumberFormat="0" applyAlignment="0" applyProtection="0">
      <alignment vertical="center"/>
    </xf>
    <xf numFmtId="0" fontId="39" fillId="35" borderId="10" applyNumberFormat="0" applyAlignment="0" applyProtection="0">
      <alignment vertical="center"/>
    </xf>
    <xf numFmtId="0" fontId="46" fillId="52" borderId="18" applyNumberFormat="0" applyAlignment="0" applyProtection="0">
      <alignment vertical="center"/>
    </xf>
    <xf numFmtId="0" fontId="46" fillId="52" borderId="18" applyNumberFormat="0" applyAlignment="0" applyProtection="0">
      <alignment vertical="center"/>
    </xf>
    <xf numFmtId="0" fontId="46" fillId="52" borderId="18" applyNumberFormat="0" applyAlignment="0" applyProtection="0">
      <alignment vertical="center"/>
    </xf>
    <xf numFmtId="0" fontId="46" fillId="52" borderId="18" applyNumberFormat="0" applyAlignment="0" applyProtection="0">
      <alignment vertical="center"/>
    </xf>
    <xf numFmtId="0" fontId="46" fillId="52" borderId="1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52" fillId="0" borderId="0"/>
    <xf numFmtId="177" fontId="7" fillId="0" borderId="0" applyFont="0" applyFill="0" applyBorder="0" applyAlignment="0" applyProtection="0"/>
    <xf numFmtId="4" fontId="52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53" fillId="35" borderId="19" applyNumberFormat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62" fillId="0" borderId="0"/>
    <xf numFmtId="0" fontId="47" fillId="0" borderId="0"/>
    <xf numFmtId="0" fontId="56" fillId="0" borderId="0"/>
    <xf numFmtId="0" fontId="13" fillId="10" borderId="4" applyNumberFormat="0" applyFont="0" applyAlignment="0" applyProtection="0">
      <alignment vertical="center"/>
    </xf>
    <xf numFmtId="0" fontId="13" fillId="10" borderId="4" applyNumberFormat="0" applyFont="0" applyAlignment="0" applyProtection="0">
      <alignment vertical="center"/>
    </xf>
    <xf numFmtId="0" fontId="13" fillId="10" borderId="4" applyNumberFormat="0" applyFont="0" applyAlignment="0" applyProtection="0">
      <alignment vertical="center"/>
    </xf>
    <xf numFmtId="0" fontId="13" fillId="10" borderId="4" applyNumberFormat="0" applyFont="0" applyAlignment="0" applyProtection="0">
      <alignment vertical="center"/>
    </xf>
    <xf numFmtId="0" fontId="13" fillId="10" borderId="4" applyNumberFormat="0" applyFont="0" applyAlignment="0" applyProtection="0">
      <alignment vertical="center"/>
    </xf>
    <xf numFmtId="0" fontId="13" fillId="10" borderId="4" applyNumberFormat="0" applyFont="0" applyAlignment="0" applyProtection="0">
      <alignment vertical="center"/>
    </xf>
    <xf numFmtId="0" fontId="13" fillId="10" borderId="4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647">
      <alignment vertical="center"/>
    </xf>
    <xf numFmtId="0" fontId="1" fillId="0" borderId="0" xfId="647" applyFont="1" applyBorder="1">
      <alignment vertical="center"/>
    </xf>
    <xf numFmtId="0" fontId="0" fillId="0" borderId="0" xfId="647" applyBorder="1">
      <alignment vertical="center"/>
    </xf>
    <xf numFmtId="0" fontId="2" fillId="2" borderId="0" xfId="647" applyFont="1" applyFill="1" applyBorder="1" applyAlignment="1">
      <alignment horizontal="center" vertical="center" wrapText="1"/>
    </xf>
    <xf numFmtId="0" fontId="3" fillId="2" borderId="1" xfId="647" applyFont="1" applyFill="1" applyBorder="1" applyAlignment="1">
      <alignment vertical="center"/>
    </xf>
    <xf numFmtId="0" fontId="3" fillId="2" borderId="1" xfId="647" applyFont="1" applyFill="1" applyBorder="1" applyAlignment="1">
      <alignment horizontal="right"/>
    </xf>
    <xf numFmtId="0" fontId="4" fillId="0" borderId="2" xfId="625" applyFont="1" applyFill="1" applyBorder="1" applyAlignment="1">
      <alignment horizontal="center" vertical="center"/>
    </xf>
    <xf numFmtId="0" fontId="4" fillId="0" borderId="2" xfId="625" applyFont="1" applyFill="1" applyBorder="1" applyAlignment="1">
      <alignment horizontal="left" vertical="center"/>
    </xf>
    <xf numFmtId="180" fontId="4" fillId="0" borderId="2" xfId="647" applyNumberFormat="1" applyFont="1" applyFill="1" applyBorder="1" applyAlignment="1">
      <alignment horizontal="right" vertical="center" wrapText="1"/>
    </xf>
    <xf numFmtId="0" fontId="3" fillId="0" borderId="2" xfId="625" applyFont="1" applyFill="1" applyBorder="1" applyAlignment="1">
      <alignment horizontal="left" vertical="center"/>
    </xf>
    <xf numFmtId="180" fontId="3" fillId="0" borderId="2" xfId="647" applyNumberFormat="1" applyFont="1" applyFill="1" applyBorder="1" applyAlignment="1">
      <alignment horizontal="right" vertical="center" wrapText="1"/>
    </xf>
    <xf numFmtId="180" fontId="5" fillId="0" borderId="2" xfId="647" applyNumberFormat="1" applyFont="1" applyFill="1" applyBorder="1" applyAlignment="1" applyProtection="1">
      <alignment vertical="center" wrapText="1"/>
    </xf>
    <xf numFmtId="0" fontId="3" fillId="2" borderId="0" xfId="647" applyFont="1" applyFill="1" applyBorder="1">
      <alignment vertical="center"/>
    </xf>
    <xf numFmtId="0" fontId="3" fillId="2" borderId="0" xfId="647" applyFont="1" applyFill="1" applyBorder="1" applyAlignment="1">
      <alignment horizontal="left" vertical="center" wrapText="1"/>
    </xf>
    <xf numFmtId="0" fontId="6" fillId="2" borderId="0" xfId="647" applyFont="1" applyFill="1" applyBorder="1">
      <alignment vertical="center"/>
    </xf>
    <xf numFmtId="0" fontId="3" fillId="2" borderId="0" xfId="647" applyFont="1" applyFill="1" applyBorder="1" applyAlignment="1">
      <alignment horizontal="left" vertical="center"/>
    </xf>
    <xf numFmtId="0" fontId="7" fillId="0" borderId="0" xfId="625" applyFont="1" applyAlignment="1">
      <alignment vertical="center"/>
    </xf>
    <xf numFmtId="0" fontId="7" fillId="3" borderId="0" xfId="625" applyFont="1" applyFill="1"/>
    <xf numFmtId="0" fontId="7" fillId="0" borderId="0" xfId="625" applyFont="1" applyFill="1"/>
    <xf numFmtId="0" fontId="7" fillId="0" borderId="0" xfId="625" applyFont="1" applyAlignment="1">
      <alignment horizontal="right" vertical="center"/>
    </xf>
    <xf numFmtId="0" fontId="7" fillId="0" borderId="0" xfId="625" applyFont="1"/>
    <xf numFmtId="0" fontId="8" fillId="0" borderId="0" xfId="812" applyFont="1" applyFill="1" applyAlignment="1">
      <alignment vertical="center"/>
    </xf>
    <xf numFmtId="0" fontId="2" fillId="0" borderId="0" xfId="625" applyFont="1" applyAlignment="1">
      <alignment horizontal="center" vertical="center" wrapText="1"/>
    </xf>
    <xf numFmtId="0" fontId="7" fillId="0" borderId="0" xfId="625" applyFont="1" applyFill="1" applyAlignment="1">
      <alignment vertical="center"/>
    </xf>
    <xf numFmtId="181" fontId="7" fillId="0" borderId="0" xfId="625" applyNumberFormat="1" applyFont="1" applyAlignment="1">
      <alignment horizontal="right"/>
    </xf>
    <xf numFmtId="0" fontId="9" fillId="0" borderId="2" xfId="625" applyFont="1" applyFill="1" applyBorder="1" applyAlignment="1">
      <alignment horizontal="center" vertical="center"/>
    </xf>
    <xf numFmtId="0" fontId="7" fillId="0" borderId="2" xfId="625" applyFont="1" applyFill="1" applyBorder="1"/>
    <xf numFmtId="0" fontId="7" fillId="0" borderId="2" xfId="625" applyFont="1" applyBorder="1" applyAlignment="1">
      <alignment horizontal="right"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49"/>
  <sheetViews>
    <sheetView workbookViewId="0">
      <selection activeCell="A18" sqref="A18"/>
    </sheetView>
  </sheetViews>
  <sheetFormatPr defaultColWidth="45.5" defaultRowHeight="14.25" outlineLevelCol="1"/>
  <cols>
    <col min="1" max="1" width="51.875" style="19" customWidth="1"/>
    <col min="2" max="2" width="52.5" style="20" customWidth="1"/>
    <col min="3" max="16384" width="45.5" style="21"/>
  </cols>
  <sheetData>
    <row r="1" s="17" customFormat="1" ht="36" customHeight="1" spans="1:2">
      <c r="A1" s="22" t="s">
        <v>0</v>
      </c>
      <c r="B1" s="20"/>
    </row>
    <row r="2" ht="27" customHeight="1" spans="1:2">
      <c r="A2" s="23" t="s">
        <v>1</v>
      </c>
      <c r="B2" s="23"/>
    </row>
    <row r="3" ht="33.6" customHeight="1" spans="1:2">
      <c r="A3" s="24"/>
      <c r="B3" s="25" t="s">
        <v>2</v>
      </c>
    </row>
    <row r="4" ht="27" customHeight="1" spans="1:2">
      <c r="A4" s="26" t="s">
        <v>3</v>
      </c>
      <c r="B4" s="26" t="s">
        <v>4</v>
      </c>
    </row>
    <row r="5" s="18" customFormat="1" ht="27" customHeight="1" spans="1:2">
      <c r="A5" s="27" t="s">
        <v>5</v>
      </c>
      <c r="B5" s="27"/>
    </row>
    <row r="6" s="18" customFormat="1" ht="27" customHeight="1" spans="1:2">
      <c r="A6" s="27" t="s">
        <v>6</v>
      </c>
      <c r="B6" s="27">
        <f>SUM(B7:B11)</f>
        <v>22729</v>
      </c>
    </row>
    <row r="7" s="18" customFormat="1" ht="27" customHeight="1" spans="1:2">
      <c r="A7" s="27" t="s">
        <v>7</v>
      </c>
      <c r="B7" s="27">
        <v>11277</v>
      </c>
    </row>
    <row r="8" s="18" customFormat="1" ht="27" customHeight="1" spans="1:2">
      <c r="A8" s="27" t="s">
        <v>8</v>
      </c>
      <c r="B8" s="27">
        <v>4174</v>
      </c>
    </row>
    <row r="9" s="18" customFormat="1" ht="27" customHeight="1" spans="1:2">
      <c r="A9" s="27" t="s">
        <v>9</v>
      </c>
      <c r="B9" s="27">
        <v>2283</v>
      </c>
    </row>
    <row r="10" s="18" customFormat="1" ht="27" customHeight="1" spans="1:2">
      <c r="A10" s="27" t="s">
        <v>10</v>
      </c>
      <c r="B10" s="27">
        <v>-4282</v>
      </c>
    </row>
    <row r="11" s="18" customFormat="1" ht="27" customHeight="1" spans="1:2">
      <c r="A11" s="27" t="s">
        <v>11</v>
      </c>
      <c r="B11" s="27">
        <v>9277</v>
      </c>
    </row>
    <row r="12" s="18" customFormat="1" ht="27" customHeight="1" spans="1:2">
      <c r="A12" s="27" t="s">
        <v>12</v>
      </c>
      <c r="B12" s="27">
        <f>SUM(B13:B28)</f>
        <v>198432</v>
      </c>
    </row>
    <row r="13" s="18" customFormat="1" ht="27" customHeight="1" spans="1:2">
      <c r="A13" s="27" t="s">
        <v>13</v>
      </c>
      <c r="B13" s="27"/>
    </row>
    <row r="14" s="18" customFormat="1" ht="27" customHeight="1" spans="1:2">
      <c r="A14" s="27" t="s">
        <v>14</v>
      </c>
      <c r="B14" s="27">
        <v>108085</v>
      </c>
    </row>
    <row r="15" s="18" customFormat="1" ht="27" customHeight="1" spans="1:2">
      <c r="A15" s="27" t="s">
        <v>15</v>
      </c>
      <c r="B15" s="27">
        <v>2265</v>
      </c>
    </row>
    <row r="16" s="18" customFormat="1" ht="27" customHeight="1" spans="1:2">
      <c r="A16" s="27" t="s">
        <v>16</v>
      </c>
      <c r="B16" s="27">
        <v>20571</v>
      </c>
    </row>
    <row r="17" s="18" customFormat="1" ht="27" customHeight="1" spans="1:2">
      <c r="A17" s="27" t="s">
        <v>17</v>
      </c>
      <c r="B17" s="27">
        <v>373</v>
      </c>
    </row>
    <row r="18" s="18" customFormat="1" ht="27" customHeight="1" spans="1:2">
      <c r="A18" s="27" t="s">
        <v>18</v>
      </c>
      <c r="B18" s="27"/>
    </row>
    <row r="19" s="18" customFormat="1" ht="27" customHeight="1" spans="1:2">
      <c r="A19" s="27" t="s">
        <v>19</v>
      </c>
      <c r="B19" s="27">
        <v>180</v>
      </c>
    </row>
    <row r="20" s="18" customFormat="1" ht="27" customHeight="1" spans="1:2">
      <c r="A20" s="27" t="s">
        <v>20</v>
      </c>
      <c r="B20" s="27"/>
    </row>
    <row r="21" s="18" customFormat="1" ht="27" customHeight="1" spans="1:2">
      <c r="A21" s="27" t="s">
        <v>21</v>
      </c>
      <c r="B21" s="27">
        <v>21362</v>
      </c>
    </row>
    <row r="22" s="18" customFormat="1" ht="27" customHeight="1" spans="1:2">
      <c r="A22" s="27" t="s">
        <v>22</v>
      </c>
      <c r="B22" s="27">
        <v>9756</v>
      </c>
    </row>
    <row r="23" s="18" customFormat="1" ht="27" customHeight="1" spans="1:2">
      <c r="A23" s="27" t="s">
        <v>23</v>
      </c>
      <c r="B23" s="27"/>
    </row>
    <row r="24" s="18" customFormat="1" ht="27" customHeight="1" spans="1:2">
      <c r="A24" s="27" t="s">
        <v>24</v>
      </c>
      <c r="B24" s="27">
        <v>6067</v>
      </c>
    </row>
    <row r="25" s="18" customFormat="1" ht="27" customHeight="1" spans="1:2">
      <c r="A25" s="27" t="s">
        <v>25</v>
      </c>
      <c r="B25" s="27">
        <v>3109</v>
      </c>
    </row>
    <row r="26" s="18" customFormat="1" ht="27" customHeight="1" spans="1:2">
      <c r="A26" s="27" t="s">
        <v>26</v>
      </c>
      <c r="B26" s="27">
        <v>330</v>
      </c>
    </row>
    <row r="27" s="18" customFormat="1" ht="27" customHeight="1" spans="1:2">
      <c r="A27" s="27" t="s">
        <v>27</v>
      </c>
      <c r="B27" s="27">
        <v>22554</v>
      </c>
    </row>
    <row r="28" s="18" customFormat="1" ht="27" customHeight="1" spans="1:2">
      <c r="A28" s="27" t="s">
        <v>28</v>
      </c>
      <c r="B28" s="27">
        <v>3780</v>
      </c>
    </row>
    <row r="29" s="18" customFormat="1" ht="27" customHeight="1" spans="1:2">
      <c r="A29" s="27" t="s">
        <v>29</v>
      </c>
      <c r="B29" s="27">
        <f>SUM(B30:B49)</f>
        <v>42699</v>
      </c>
    </row>
    <row r="30" s="18" customFormat="1" ht="27" customHeight="1" spans="1:2">
      <c r="A30" s="27" t="s">
        <v>30</v>
      </c>
      <c r="B30" s="27">
        <v>69</v>
      </c>
    </row>
    <row r="31" ht="27" customHeight="1" spans="1:2">
      <c r="A31" s="27" t="s">
        <v>31</v>
      </c>
      <c r="B31" s="27"/>
    </row>
    <row r="32" ht="27" customHeight="1" spans="1:2">
      <c r="A32" s="27" t="s">
        <v>32</v>
      </c>
      <c r="B32" s="28"/>
    </row>
    <row r="33" ht="27" customHeight="1" spans="1:2">
      <c r="A33" s="27" t="s">
        <v>33</v>
      </c>
      <c r="B33" s="28"/>
    </row>
    <row r="34" ht="27" customHeight="1" spans="1:2">
      <c r="A34" s="27" t="s">
        <v>34</v>
      </c>
      <c r="B34" s="28">
        <v>3507</v>
      </c>
    </row>
    <row r="35" ht="27" customHeight="1" spans="1:2">
      <c r="A35" s="27" t="s">
        <v>35</v>
      </c>
      <c r="B35" s="28"/>
    </row>
    <row r="36" ht="27" customHeight="1" spans="1:2">
      <c r="A36" s="27" t="s">
        <v>36</v>
      </c>
      <c r="B36" s="28"/>
    </row>
    <row r="37" ht="27" customHeight="1" spans="1:2">
      <c r="A37" s="27" t="s">
        <v>37</v>
      </c>
      <c r="B37" s="28">
        <v>4586</v>
      </c>
    </row>
    <row r="38" ht="27" customHeight="1" spans="1:2">
      <c r="A38" s="27" t="s">
        <v>38</v>
      </c>
      <c r="B38" s="28">
        <v>13354</v>
      </c>
    </row>
    <row r="39" ht="27" customHeight="1" spans="1:2">
      <c r="A39" s="27" t="s">
        <v>39</v>
      </c>
      <c r="B39" s="28"/>
    </row>
    <row r="40" ht="27" customHeight="1" spans="1:2">
      <c r="A40" s="27" t="s">
        <v>40</v>
      </c>
      <c r="B40" s="28"/>
    </row>
    <row r="41" ht="27" customHeight="1" spans="1:2">
      <c r="A41" s="27" t="s">
        <v>41</v>
      </c>
      <c r="B41" s="28">
        <v>6378</v>
      </c>
    </row>
    <row r="42" ht="27" customHeight="1" spans="1:2">
      <c r="A42" s="27" t="s">
        <v>42</v>
      </c>
      <c r="B42" s="28">
        <v>447</v>
      </c>
    </row>
    <row r="43" ht="27" customHeight="1" spans="1:2">
      <c r="A43" s="27" t="s">
        <v>43</v>
      </c>
      <c r="B43" s="28"/>
    </row>
    <row r="44" ht="27" customHeight="1" spans="1:2">
      <c r="A44" s="27" t="s">
        <v>44</v>
      </c>
      <c r="B44" s="28">
        <v>200</v>
      </c>
    </row>
    <row r="45" ht="27" customHeight="1" spans="1:2">
      <c r="A45" s="27" t="s">
        <v>45</v>
      </c>
      <c r="B45" s="28"/>
    </row>
    <row r="46" ht="27" customHeight="1" spans="1:2">
      <c r="A46" s="27" t="s">
        <v>46</v>
      </c>
      <c r="B46" s="28"/>
    </row>
    <row r="47" ht="27" customHeight="1" spans="1:2">
      <c r="A47" s="27" t="s">
        <v>47</v>
      </c>
      <c r="B47" s="28">
        <v>14158</v>
      </c>
    </row>
    <row r="48" ht="27" customHeight="1" spans="1:2">
      <c r="A48" s="27" t="s">
        <v>48</v>
      </c>
      <c r="B48" s="28"/>
    </row>
    <row r="49" ht="27" customHeight="1" spans="1:2">
      <c r="A49" s="27" t="s">
        <v>49</v>
      </c>
      <c r="B49" s="28"/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89" firstPageNumber="135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14"/>
  <sheetViews>
    <sheetView tabSelected="1" topLeftCell="A7" workbookViewId="0">
      <selection activeCell="C9" sqref="C9"/>
    </sheetView>
  </sheetViews>
  <sheetFormatPr defaultColWidth="48.375" defaultRowHeight="13.5" outlineLevelCol="1"/>
  <cols>
    <col min="1" max="16384" width="48.375" style="1"/>
  </cols>
  <sheetData>
    <row r="1" ht="34.9" customHeight="1" spans="1:2">
      <c r="A1" s="2" t="s">
        <v>50</v>
      </c>
      <c r="B1" s="3"/>
    </row>
    <row r="2" ht="52.9" customHeight="1" spans="1:2">
      <c r="A2" s="4" t="s">
        <v>51</v>
      </c>
      <c r="B2" s="4"/>
    </row>
    <row r="3" ht="31.15" customHeight="1" spans="1:2">
      <c r="A3" s="5"/>
      <c r="B3" s="6" t="s">
        <v>2</v>
      </c>
    </row>
    <row r="4" ht="105" customHeight="1" spans="1:2">
      <c r="A4" s="7" t="s">
        <v>52</v>
      </c>
      <c r="B4" s="7" t="s">
        <v>53</v>
      </c>
    </row>
    <row r="5" ht="105" customHeight="1" spans="1:2">
      <c r="A5" s="8" t="s">
        <v>54</v>
      </c>
      <c r="B5" s="9">
        <v>587160</v>
      </c>
    </row>
    <row r="6" ht="105" customHeight="1" spans="1:2">
      <c r="A6" s="8" t="s">
        <v>55</v>
      </c>
      <c r="B6" s="9">
        <v>413400</v>
      </c>
    </row>
    <row r="7" ht="105" customHeight="1" spans="1:2">
      <c r="A7" s="8" t="s">
        <v>56</v>
      </c>
      <c r="B7" s="9">
        <v>349263</v>
      </c>
    </row>
    <row r="8" ht="105" customHeight="1" spans="1:2">
      <c r="A8" s="10" t="s">
        <v>57</v>
      </c>
      <c r="B8" s="11">
        <v>64963</v>
      </c>
    </row>
    <row r="9" ht="105" customHeight="1" spans="1:2">
      <c r="A9" s="8" t="s">
        <v>58</v>
      </c>
      <c r="B9" s="12">
        <v>651297</v>
      </c>
    </row>
    <row r="10" ht="14.25" spans="1:2">
      <c r="A10" s="13" t="s">
        <v>59</v>
      </c>
      <c r="B10" s="14"/>
    </row>
    <row r="11" ht="14.25" spans="1:2">
      <c r="A11" s="15"/>
      <c r="B11" s="14"/>
    </row>
    <row r="12" ht="14.25" spans="1:2">
      <c r="A12" s="16"/>
      <c r="B12" s="14"/>
    </row>
    <row r="13" spans="1:2">
      <c r="A13" s="3"/>
      <c r="B13" s="3"/>
    </row>
    <row r="14" spans="1:2">
      <c r="A14" s="3"/>
      <c r="B14" s="3"/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6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07-市级对区补助</vt:lpstr>
      <vt:lpstr>22-专项债务余额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2017-03-30T04:55:24Z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