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7-省对达州市补助" sheetId="11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<sst xmlns="http://schemas.openxmlformats.org/spreadsheetml/2006/main" count="51">
  <si>
    <t>表7</t>
  </si>
  <si>
    <t>2017年四川省对达州市税收返还和转移支付补助预算表</t>
  </si>
  <si>
    <t>单位：万元</t>
  </si>
  <si>
    <t>预 算 科 目</t>
  </si>
  <si>
    <t>预算数</t>
  </si>
  <si>
    <t xml:space="preserve">转移性收入         </t>
  </si>
  <si>
    <t xml:space="preserve">  返还性收入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</si>
  <si>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</si>
  <si>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</si>
  <si>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</si>
  <si>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</si>
  <si>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</si>
  <si>
    <t xml:space="preserve">  一般性转移支付收入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</si>
  <si>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</si>
  <si>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</si>
  <si>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</si>
  <si>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</si>
  <si>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</si>
  <si>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</si>
  <si>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</si>
  <si>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</si>
  <si>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</si>
  <si>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</si>
  <si>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城乡居民医疗等转移支付收入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</si>
  <si>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</si>
  <si>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</si>
  <si>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</si>
  <si>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</si>
  <si>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贫困地区转移支付收入</t>
  </si>
  <si>
    <t xml:space="preserve">       其他一般性转移支付收入</t>
  </si>
  <si>
    <t xml:space="preserve">  专项转移支付收入</t>
  </si>
  <si>
    <t>其中：一般公共服务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</si>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</sst>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_);_(* \(#,##0\);_(* &quot;-&quot;_);_(@_)"/>
    <numFmt numFmtId="178" formatCode="_-* #,##0.00_-;\-* #,##0.00_-;_-* &quot;-&quot;??_-;_-@_-"/>
    <numFmt numFmtId="179" formatCode="#,##0.00_ "/>
    <numFmt numFmtId="180" formatCode="#,##0_);[Red]\(#,##0\)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7"/>
      <name val="Calibri"/>
      <charset val="134"/>
    </font>
    <font>
      <sz val="11"/>
      <color indexed="10"/>
      <name val="宋体"/>
      <charset val="134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  <xf numFmtId="42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19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/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1" borderId="3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13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5" fillId="0" borderId="2" applyNumberFormat="0" applyFill="0" applyAlignment="0" applyProtection="0">
      <alignment vertical="center"/>
    </xf>
    <xf numFmtId="0" fontId="1" fillId="0" borderId="0"/>
    <xf numFmtId="0" fontId="11" fillId="16" borderId="0" applyNumberFormat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31" fillId="30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2" fillId="34" borderId="13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" fillId="0" borderId="0"/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0" borderId="0"/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11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11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0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1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37" fontId="46" fillId="0" borderId="0"/>
    <xf numFmtId="0" fontId="16" fillId="14" borderId="5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8" fillId="0" borderId="0"/>
    <xf numFmtId="0" fontId="49" fillId="14" borderId="1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/>
    <xf numFmtId="0" fontId="10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47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4" fillId="55" borderId="16" applyNumberFormat="0" applyAlignment="0" applyProtection="0">
      <alignment vertical="center"/>
    </xf>
    <xf numFmtId="0" fontId="1" fillId="0" borderId="0"/>
    <xf numFmtId="0" fontId="9" fillId="0" borderId="0"/>
    <xf numFmtId="0" fontId="1" fillId="0" borderId="0"/>
    <xf numFmtId="0" fontId="1" fillId="0" borderId="0"/>
    <xf numFmtId="0" fontId="44" fillId="55" borderId="1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0" borderId="0"/>
    <xf numFmtId="0" fontId="12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52" fillId="0" borderId="0"/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3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2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5" fillId="0" borderId="0"/>
    <xf numFmtId="0" fontId="29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8" fillId="0" borderId="0"/>
    <xf numFmtId="177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57" fillId="0" borderId="0"/>
    <xf numFmtId="0" fontId="39" fillId="0" borderId="0"/>
    <xf numFmtId="0" fontId="52" fillId="0" borderId="0"/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9" fillId="13" borderId="4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625" applyFont="1" applyAlignment="1">
      <alignment vertical="center"/>
    </xf>
    <xf numFmtId="0" fontId="1" fillId="2" borderId="0" xfId="625" applyFont="1" applyFill="1"/>
    <xf numFmtId="0" fontId="1" fillId="0" borderId="0" xfId="625" applyFont="1" applyFill="1"/>
    <xf numFmtId="0" fontId="1" fillId="0" borderId="0" xfId="625" applyFont="1" applyAlignment="1">
      <alignment horizontal="right" vertical="center"/>
    </xf>
    <xf numFmtId="0" fontId="1" fillId="0" borderId="0" xfId="625" applyFont="1"/>
    <xf numFmtId="0" fontId="2" fillId="0" borderId="0" xfId="812" applyFont="1" applyFill="1" applyAlignment="1">
      <alignment vertical="center"/>
    </xf>
    <xf numFmtId="0" fontId="3" fillId="0" borderId="0" xfId="625" applyFont="1" applyAlignment="1">
      <alignment horizontal="center" vertical="center" wrapText="1"/>
    </xf>
    <xf numFmtId="0" fontId="1" fillId="0" borderId="0" xfId="625" applyFont="1" applyFill="1" applyAlignment="1">
      <alignment vertical="center"/>
    </xf>
    <xf numFmtId="180" fontId="1" fillId="0" borderId="0" xfId="625" applyNumberFormat="1" applyFont="1" applyAlignment="1">
      <alignment horizontal="right"/>
    </xf>
    <xf numFmtId="0" fontId="4" fillId="0" borderId="1" xfId="625" applyFont="1" applyFill="1" applyBorder="1" applyAlignment="1">
      <alignment horizontal="center" vertical="center"/>
    </xf>
    <xf numFmtId="0" fontId="1" fillId="0" borderId="1" xfId="625" applyFont="1" applyFill="1" applyBorder="1"/>
    <xf numFmtId="0" fontId="1" fillId="0" borderId="1" xfId="625" applyFont="1" applyBorder="1" applyAlignment="1">
      <alignment horizontal="right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0"/>
  <sheetViews>
    <sheetView tabSelected="1" workbookViewId="0">
      <selection activeCell="B8" sqref="B8"/>
    </sheetView>
  </sheetViews>
  <sheetFormatPr defaultColWidth="45.5" defaultRowHeight="14.25" outlineLevelCol="1"/>
  <cols>
    <col min="1" max="1" width="51.875" style="3" customWidth="1"/>
    <col min="2" max="2" width="52.5" style="4" customWidth="1"/>
    <col min="3" max="16384" width="45.5" style="5"/>
  </cols>
  <sheetData>
    <row r="1" s="1" customFormat="1" ht="36" customHeight="1" spans="1:2">
      <c r="A1" s="6" t="s">
        <v>0</v>
      </c>
      <c r="B1" s="4"/>
    </row>
    <row r="2" ht="27" customHeight="1" spans="1:2">
      <c r="A2" s="7" t="s">
        <v>1</v>
      </c>
      <c r="B2" s="7"/>
    </row>
    <row r="3" ht="33.6" customHeight="1" spans="1:2">
      <c r="A3" s="8"/>
      <c r="B3" s="9" t="s">
        <v>2</v>
      </c>
    </row>
    <row r="4" ht="27" customHeight="1" spans="1:2">
      <c r="A4" s="10" t="s">
        <v>3</v>
      </c>
      <c r="B4" s="10" t="s">
        <v>4</v>
      </c>
    </row>
    <row r="5" s="2" customFormat="1" ht="27" customHeight="1" spans="1:2">
      <c r="A5" s="11" t="s">
        <v>5</v>
      </c>
      <c r="B5" s="11">
        <f>B6+B12+B30</f>
        <v>1481055</v>
      </c>
    </row>
    <row r="6" s="2" customFormat="1" ht="27" customHeight="1" spans="1:2">
      <c r="A6" s="11" t="s">
        <v>6</v>
      </c>
      <c r="B6" s="11">
        <f>SUM(B7:B11)</f>
        <v>61516</v>
      </c>
    </row>
    <row r="7" s="2" customFormat="1" ht="27" customHeight="1" spans="1:2">
      <c r="A7" s="11" t="s">
        <v>7</v>
      </c>
      <c r="B7" s="11">
        <v>63374</v>
      </c>
    </row>
    <row r="8" s="2" customFormat="1" ht="27" customHeight="1" spans="1:2">
      <c r="A8" s="11" t="s">
        <v>8</v>
      </c>
      <c r="B8" s="11">
        <v>7062</v>
      </c>
    </row>
    <row r="9" s="2" customFormat="1" ht="27" customHeight="1" spans="1:2">
      <c r="A9" s="11" t="s">
        <v>9</v>
      </c>
      <c r="B9" s="11">
        <v>13734</v>
      </c>
    </row>
    <row r="10" s="2" customFormat="1" ht="27" customHeight="1" spans="1:2">
      <c r="A10" s="11" t="s">
        <v>10</v>
      </c>
      <c r="B10" s="11">
        <v>-30580</v>
      </c>
    </row>
    <row r="11" s="2" customFormat="1" ht="27" customHeight="1" spans="1:2">
      <c r="A11" s="11" t="s">
        <v>11</v>
      </c>
      <c r="B11" s="11">
        <v>7926</v>
      </c>
    </row>
    <row r="12" s="2" customFormat="1" ht="27" customHeight="1" spans="1:2">
      <c r="A12" s="11" t="s">
        <v>12</v>
      </c>
      <c r="B12" s="11">
        <f>SUM(B13:B29)</f>
        <v>1182503</v>
      </c>
    </row>
    <row r="13" s="2" customFormat="1" ht="27" customHeight="1" spans="1:2">
      <c r="A13" s="11" t="s">
        <v>13</v>
      </c>
      <c r="B13" s="11"/>
    </row>
    <row r="14" s="2" customFormat="1" ht="27" customHeight="1" spans="1:2">
      <c r="A14" s="11" t="s">
        <v>14</v>
      </c>
      <c r="B14" s="11">
        <v>480998</v>
      </c>
    </row>
    <row r="15" s="2" customFormat="1" ht="27" customHeight="1" spans="1:2">
      <c r="A15" s="11" t="s">
        <v>15</v>
      </c>
      <c r="B15" s="11">
        <v>5202</v>
      </c>
    </row>
    <row r="16" s="2" customFormat="1" ht="27" customHeight="1" spans="1:2">
      <c r="A16" s="11" t="s">
        <v>16</v>
      </c>
      <c r="B16" s="11">
        <v>84034</v>
      </c>
    </row>
    <row r="17" s="2" customFormat="1" ht="27" customHeight="1" spans="1:2">
      <c r="A17" s="11" t="s">
        <v>17</v>
      </c>
      <c r="B17" s="11">
        <v>16579</v>
      </c>
    </row>
    <row r="18" s="2" customFormat="1" ht="27" customHeight="1" spans="1:2">
      <c r="A18" s="11" t="s">
        <v>18</v>
      </c>
      <c r="B18" s="11">
        <v>605</v>
      </c>
    </row>
    <row r="19" s="2" customFormat="1" ht="27" customHeight="1" spans="1:2">
      <c r="A19" s="11" t="s">
        <v>19</v>
      </c>
      <c r="B19" s="11">
        <v>2206</v>
      </c>
    </row>
    <row r="20" s="2" customFormat="1" ht="27" customHeight="1" spans="1:2">
      <c r="A20" s="11" t="s">
        <v>20</v>
      </c>
      <c r="B20" s="11"/>
    </row>
    <row r="21" s="2" customFormat="1" ht="27" customHeight="1" spans="1:2">
      <c r="A21" s="11" t="s">
        <v>21</v>
      </c>
      <c r="B21" s="11">
        <v>88164</v>
      </c>
    </row>
    <row r="22" s="2" customFormat="1" ht="27" customHeight="1" spans="1:2">
      <c r="A22" s="11" t="s">
        <v>22</v>
      </c>
      <c r="B22" s="11">
        <v>83153</v>
      </c>
    </row>
    <row r="23" s="2" customFormat="1" ht="27" customHeight="1" spans="1:2">
      <c r="A23" s="11" t="s">
        <v>23</v>
      </c>
      <c r="B23" s="11">
        <v>172461</v>
      </c>
    </row>
    <row r="24" s="2" customFormat="1" ht="27" customHeight="1" spans="1:2">
      <c r="A24" s="11" t="s">
        <v>24</v>
      </c>
      <c r="B24" s="11">
        <v>27465</v>
      </c>
    </row>
    <row r="25" s="2" customFormat="1" ht="27" customHeight="1" spans="1:2">
      <c r="A25" s="11" t="s">
        <v>25</v>
      </c>
      <c r="B25" s="11">
        <v>2491</v>
      </c>
    </row>
    <row r="26" s="2" customFormat="1" ht="27" customHeight="1" spans="1:2">
      <c r="A26" s="11" t="s">
        <v>26</v>
      </c>
      <c r="B26" s="11">
        <v>7785</v>
      </c>
    </row>
    <row r="27" s="2" customFormat="1" ht="27" customHeight="1" spans="1:2">
      <c r="A27" s="11" t="s">
        <v>27</v>
      </c>
      <c r="B27" s="11">
        <v>169938</v>
      </c>
    </row>
    <row r="28" s="2" customFormat="1" ht="27" customHeight="1" spans="1:2">
      <c r="A28" s="11" t="s">
        <v>28</v>
      </c>
      <c r="B28" s="11">
        <v>24467</v>
      </c>
    </row>
    <row r="29" s="2" customFormat="1" ht="27" customHeight="1" spans="1:2">
      <c r="A29" s="11" t="s">
        <v>29</v>
      </c>
      <c r="B29" s="11">
        <v>16955</v>
      </c>
    </row>
    <row r="30" s="2" customFormat="1" ht="27" customHeight="1" spans="1:2">
      <c r="A30" s="11" t="s">
        <v>30</v>
      </c>
      <c r="B30" s="11">
        <f>SUM(B31:B50)</f>
        <v>237036</v>
      </c>
    </row>
    <row r="31" s="2" customFormat="1" ht="27" customHeight="1" spans="1:2">
      <c r="A31" s="11" t="s">
        <v>31</v>
      </c>
      <c r="B31" s="11">
        <v>661</v>
      </c>
    </row>
    <row r="32" ht="27" customHeight="1" spans="1:2">
      <c r="A32" s="11" t="s">
        <v>32</v>
      </c>
      <c r="B32" s="11"/>
    </row>
    <row r="33" ht="27" customHeight="1" spans="1:2">
      <c r="A33" s="11" t="s">
        <v>33</v>
      </c>
      <c r="B33" s="12">
        <v>502</v>
      </c>
    </row>
    <row r="34" ht="27" customHeight="1" spans="1:2">
      <c r="A34" s="11" t="s">
        <v>34</v>
      </c>
      <c r="B34" s="12"/>
    </row>
    <row r="35" ht="27" customHeight="1" spans="1:2">
      <c r="A35" s="11" t="s">
        <v>35</v>
      </c>
      <c r="B35" s="12">
        <v>45804</v>
      </c>
    </row>
    <row r="36" ht="27" customHeight="1" spans="1:2">
      <c r="A36" s="11" t="s">
        <v>36</v>
      </c>
      <c r="B36" s="12"/>
    </row>
    <row r="37" ht="27" customHeight="1" spans="1:2">
      <c r="A37" s="11" t="s">
        <v>37</v>
      </c>
      <c r="B37" s="12">
        <v>680</v>
      </c>
    </row>
    <row r="38" ht="27" customHeight="1" spans="1:2">
      <c r="A38" s="11" t="s">
        <v>38</v>
      </c>
      <c r="B38" s="12">
        <v>88427</v>
      </c>
    </row>
    <row r="39" ht="27" customHeight="1" spans="1:2">
      <c r="A39" s="11" t="s">
        <v>39</v>
      </c>
      <c r="B39" s="12">
        <v>41264</v>
      </c>
    </row>
    <row r="40" ht="27" customHeight="1" spans="1:2">
      <c r="A40" s="11" t="s">
        <v>40</v>
      </c>
      <c r="B40" s="12">
        <v>197</v>
      </c>
    </row>
    <row r="41" ht="27" customHeight="1" spans="1:2">
      <c r="A41" s="11" t="s">
        <v>41</v>
      </c>
      <c r="B41" s="12"/>
    </row>
    <row r="42" ht="27" customHeight="1" spans="1:2">
      <c r="A42" s="11" t="s">
        <v>42</v>
      </c>
      <c r="B42" s="12">
        <v>21162</v>
      </c>
    </row>
    <row r="43" ht="27" customHeight="1" spans="1:2">
      <c r="A43" s="11" t="s">
        <v>43</v>
      </c>
      <c r="B43" s="12">
        <v>12040</v>
      </c>
    </row>
    <row r="44" ht="27" customHeight="1" spans="1:2">
      <c r="A44" s="11" t="s">
        <v>44</v>
      </c>
      <c r="B44" s="12">
        <v>1320</v>
      </c>
    </row>
    <row r="45" ht="27" customHeight="1" spans="1:2">
      <c r="A45" s="11" t="s">
        <v>45</v>
      </c>
      <c r="B45" s="12">
        <v>764</v>
      </c>
    </row>
    <row r="46" ht="27" customHeight="1" spans="1:2">
      <c r="A46" s="11" t="s">
        <v>46</v>
      </c>
      <c r="B46" s="12">
        <v>132</v>
      </c>
    </row>
    <row r="47" ht="27" customHeight="1" spans="1:2">
      <c r="A47" s="11" t="s">
        <v>47</v>
      </c>
      <c r="B47" s="12">
        <v>700</v>
      </c>
    </row>
    <row r="48" ht="27" customHeight="1" spans="1:2">
      <c r="A48" s="11" t="s">
        <v>48</v>
      </c>
      <c r="B48" s="12">
        <v>22732</v>
      </c>
    </row>
    <row r="49" ht="27" customHeight="1" spans="1:2">
      <c r="A49" s="11" t="s">
        <v>49</v>
      </c>
      <c r="B49" s="12">
        <v>450</v>
      </c>
    </row>
    <row r="50" ht="27" customHeight="1" spans="1:2">
      <c r="A50" s="11" t="s">
        <v>50</v>
      </c>
      <c r="B50" s="12">
        <v>201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8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07-省对达州市补助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