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2-本地区一般支出" sheetId="5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'02-本地区一般支出'!$A$1:$D$30</definedName>
    <definedName name="_xlnm.Print_Area">#N/A</definedName>
    <definedName name="_xlnm.Print_Titles" localSheetId="0">'02-本地区一般支出'!$1:$5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<sst xmlns="http://schemas.openxmlformats.org/spreadsheetml/2006/main" count="33">
  <si>
    <t>表2</t>
  </si>
  <si>
    <t>2017年达州市一般公共预算支出预算表</t>
  </si>
  <si>
    <t>单位：万元</t>
  </si>
  <si>
    <t>预算科目</t>
  </si>
  <si>
    <t>预算数</t>
  </si>
  <si>
    <t>小计</t>
  </si>
  <si>
    <t>全市自有财力</t>
  </si>
  <si>
    <t>上级提前通知
补助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</si>
  <si>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</si>
  <si>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</si>
  <si>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</si>
  <si>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</si>
  <si>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</si>
  <si>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</si>
  <si>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</si>
  <si>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</si>
  <si>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</si>
  <si>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</si>
  <si>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</si>
  <si>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</si>
  <si>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</si>
  <si>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</si>
  <si>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</si>
  <si>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</si>
  <si>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</si>
  <si>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</si>
  <si>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</si>
  <si>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</si>
  <si>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</si>
  <si>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</si>
  <si>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</si>
  <si>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</si>
  <si>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一般公共预算支出合计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</si>
</sst>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(* #,##0_);_(* \(#,##0\);_(* &quot;-&quot;_);_(@_)"/>
    <numFmt numFmtId="177" formatCode="_-* #,##0.00_-;\-* #,##0.00_-;_-* &quot;-&quot;??_-;_-@_-"/>
    <numFmt numFmtId="178" formatCode="_-* #,##0_-;\-* #,##0_-;_-* &quot;-&quot;_-;_-@_-"/>
    <numFmt numFmtId="179" formatCode="#,##0.00_ "/>
    <numFmt numFmtId="180" formatCode="0_ "/>
  </numFmts>
  <fonts count="6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1"/>
      <color indexed="14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8" fillId="0" borderId="0"/>
    <xf numFmtId="0" fontId="16" fillId="5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8" fillId="19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29" borderId="9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5" borderId="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40" borderId="12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36" fillId="40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8" fillId="0" borderId="0"/>
    <xf numFmtId="0" fontId="11" fillId="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/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/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/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/>
    <xf numFmtId="0" fontId="10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18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5" borderId="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5" borderId="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/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8" fillId="0" borderId="0"/>
    <xf numFmtId="0" fontId="11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/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37" fontId="52" fillId="0" borderId="0"/>
    <xf numFmtId="0" fontId="46" fillId="54" borderId="16" applyNumberFormat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/>
    <xf numFmtId="0" fontId="16" fillId="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0" fillId="0" borderId="0"/>
    <xf numFmtId="9" fontId="48" fillId="0" borderId="0" applyFont="0" applyFill="0" applyBorder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1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0" fillId="0" borderId="0"/>
    <xf numFmtId="0" fontId="8" fillId="0" borderId="0"/>
    <xf numFmtId="0" fontId="46" fillId="54" borderId="1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46" fillId="54" borderId="16" applyNumberFormat="0" applyAlignment="0" applyProtection="0">
      <alignment vertical="center"/>
    </xf>
    <xf numFmtId="0" fontId="15" fillId="0" borderId="0"/>
    <xf numFmtId="0" fontId="8" fillId="0" borderId="0"/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6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/>
    <xf numFmtId="0" fontId="16" fillId="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54" fillId="0" borderId="0"/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" fontId="55" fillId="0" borderId="0"/>
    <xf numFmtId="0" fontId="8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4" fillId="0" borderId="0"/>
    <xf numFmtId="0" fontId="8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6" fillId="0" borderId="0"/>
    <xf numFmtId="0" fontId="8" fillId="0" borderId="0"/>
    <xf numFmtId="0" fontId="8" fillId="0" borderId="0"/>
    <xf numFmtId="0" fontId="57" fillId="0" borderId="0"/>
    <xf numFmtId="0" fontId="8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8" fillId="0" borderId="0"/>
    <xf numFmtId="0" fontId="57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46" fillId="54" borderId="1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0" fillId="0" borderId="0"/>
    <xf numFmtId="176" fontId="8" fillId="0" borderId="0" applyFont="0" applyFill="0" applyBorder="0" applyAlignment="0" applyProtection="0"/>
    <xf numFmtId="4" fontId="50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49" fillId="17" borderId="18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60" fillId="0" borderId="0"/>
    <xf numFmtId="0" fontId="13" fillId="0" borderId="0"/>
    <xf numFmtId="0" fontId="54" fillId="0" borderId="0"/>
    <xf numFmtId="0" fontId="10" fillId="15" borderId="3" applyNumberFormat="0" applyFont="0" applyAlignment="0" applyProtection="0">
      <alignment vertical="center"/>
    </xf>
    <xf numFmtId="0" fontId="10" fillId="15" borderId="3" applyNumberFormat="0" applyFont="0" applyAlignment="0" applyProtection="0">
      <alignment vertical="center"/>
    </xf>
    <xf numFmtId="0" fontId="10" fillId="15" borderId="3" applyNumberFormat="0" applyFont="0" applyAlignment="0" applyProtection="0">
      <alignment vertical="center"/>
    </xf>
    <xf numFmtId="0" fontId="10" fillId="15" borderId="3" applyNumberFormat="0" applyFont="0" applyAlignment="0" applyProtection="0">
      <alignment vertical="center"/>
    </xf>
    <xf numFmtId="0" fontId="10" fillId="15" borderId="3" applyNumberFormat="0" applyFont="0" applyAlignment="0" applyProtection="0">
      <alignment vertical="center"/>
    </xf>
    <xf numFmtId="0" fontId="10" fillId="15" borderId="3" applyNumberFormat="0" applyFont="0" applyAlignment="0" applyProtection="0">
      <alignment vertical="center"/>
    </xf>
    <xf numFmtId="0" fontId="10" fillId="15" borderId="3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624" applyFont="1" applyFill="1" applyBorder="1" applyAlignment="1" applyProtection="1">
      <alignment vertical="center"/>
      <protection locked="0"/>
    </xf>
    <xf numFmtId="0" fontId="3" fillId="0" borderId="1" xfId="771" applyNumberFormat="1" applyFont="1" applyBorder="1" applyAlignment="1">
      <alignment horizontal="right" vertical="center"/>
    </xf>
    <xf numFmtId="180" fontId="5" fillId="0" borderId="1" xfId="624" applyNumberFormat="1" applyFont="1" applyFill="1" applyBorder="1" applyAlignment="1" applyProtection="1">
      <alignment vertical="center"/>
      <protection locked="0"/>
    </xf>
    <xf numFmtId="0" fontId="5" fillId="0" borderId="1" xfId="824" applyNumberFormat="1" applyFont="1" applyFill="1" applyBorder="1" applyAlignment="1" applyProtection="1">
      <alignment vertical="center"/>
    </xf>
    <xf numFmtId="0" fontId="6" fillId="0" borderId="1" xfId="824" applyNumberFormat="1" applyFont="1" applyFill="1" applyBorder="1" applyAlignment="1" applyProtection="1">
      <alignment vertical="center"/>
    </xf>
    <xf numFmtId="0" fontId="7" fillId="0" borderId="1" xfId="624" applyFont="1" applyFill="1" applyBorder="1" applyAlignment="1">
      <alignment horizontal="center"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tabSelected="1" workbookViewId="0">
      <selection activeCell="A11" sqref="A11"/>
    </sheetView>
  </sheetViews>
  <sheetFormatPr defaultColWidth="9" defaultRowHeight="19.5" customHeight="1" outlineLevelCol="3"/>
  <cols>
    <col min="1" max="1" width="74.625" customWidth="1"/>
    <col min="2" max="2" width="19.25" customWidth="1"/>
    <col min="3" max="3" width="21.125" customWidth="1"/>
    <col min="4" max="4" width="20.5" customWidth="1"/>
  </cols>
  <sheetData>
    <row r="1" ht="33.6" customHeight="1" spans="1:1">
      <c r="A1" s="1" t="s">
        <v>0</v>
      </c>
    </row>
    <row r="2" ht="55.15" customHeight="1" spans="1:4">
      <c r="A2" s="2" t="s">
        <v>1</v>
      </c>
      <c r="B2" s="2"/>
      <c r="C2" s="2"/>
      <c r="D2" s="2"/>
    </row>
    <row r="3" ht="39.6" customHeight="1" spans="1:4">
      <c r="A3" s="3"/>
      <c r="B3" s="3"/>
      <c r="C3" s="3"/>
      <c r="D3" s="4" t="s">
        <v>2</v>
      </c>
    </row>
    <row r="4" ht="36" customHeight="1" spans="1:4">
      <c r="A4" s="5" t="s">
        <v>3</v>
      </c>
      <c r="B4" s="5" t="s">
        <v>4</v>
      </c>
      <c r="C4" s="5"/>
      <c r="D4" s="5"/>
    </row>
    <row r="5" ht="42" customHeight="1" spans="1:4">
      <c r="A5" s="5"/>
      <c r="B5" s="5" t="s">
        <v>5</v>
      </c>
      <c r="C5" s="6" t="s">
        <v>6</v>
      </c>
      <c r="D5" s="6" t="s">
        <v>7</v>
      </c>
    </row>
    <row r="6" ht="37.9" customHeight="1" spans="1:4">
      <c r="A6" s="7" t="s">
        <v>8</v>
      </c>
      <c r="B6" s="8">
        <v>284130</v>
      </c>
      <c r="C6" s="8">
        <f>B6-D6</f>
        <v>283469</v>
      </c>
      <c r="D6" s="8">
        <v>661</v>
      </c>
    </row>
    <row r="7" ht="37.9" customHeight="1" spans="1:4">
      <c r="A7" s="7" t="s">
        <v>9</v>
      </c>
      <c r="B7" s="8"/>
      <c r="C7" s="8"/>
      <c r="D7" s="8"/>
    </row>
    <row r="8" ht="37.9" customHeight="1" spans="1:4">
      <c r="A8" s="7" t="s">
        <v>10</v>
      </c>
      <c r="B8" s="8">
        <v>3270</v>
      </c>
      <c r="C8" s="8">
        <f t="shared" ref="C7:C30" si="0">B8-D8</f>
        <v>2768</v>
      </c>
      <c r="D8" s="8">
        <v>502</v>
      </c>
    </row>
    <row r="9" ht="37.9" customHeight="1" spans="1:4">
      <c r="A9" s="7" t="s">
        <v>11</v>
      </c>
      <c r="B9" s="8">
        <v>97393</v>
      </c>
      <c r="C9" s="8">
        <f t="shared" si="0"/>
        <v>97393</v>
      </c>
      <c r="D9" s="8"/>
    </row>
    <row r="10" ht="37.9" customHeight="1" spans="1:4">
      <c r="A10" s="7" t="s">
        <v>12</v>
      </c>
      <c r="B10" s="8">
        <v>480777</v>
      </c>
      <c r="C10" s="8">
        <f t="shared" si="0"/>
        <v>346809</v>
      </c>
      <c r="D10" s="8">
        <v>133968</v>
      </c>
    </row>
    <row r="11" ht="37.9" customHeight="1" spans="1:4">
      <c r="A11" s="7" t="s">
        <v>13</v>
      </c>
      <c r="B11" s="8">
        <v>11755</v>
      </c>
      <c r="C11" s="8">
        <f t="shared" si="0"/>
        <v>11755</v>
      </c>
      <c r="D11" s="8"/>
    </row>
    <row r="12" ht="37.9" customHeight="1" spans="1:4">
      <c r="A12" s="7" t="s">
        <v>14</v>
      </c>
      <c r="B12" s="8">
        <v>28485</v>
      </c>
      <c r="C12" s="8">
        <f t="shared" si="0"/>
        <v>27805</v>
      </c>
      <c r="D12" s="8">
        <v>680</v>
      </c>
    </row>
    <row r="13" ht="37.9" customHeight="1" spans="1:4">
      <c r="A13" s="7" t="s">
        <v>15</v>
      </c>
      <c r="B13" s="8">
        <v>345915</v>
      </c>
      <c r="C13" s="8">
        <f t="shared" si="0"/>
        <v>174335</v>
      </c>
      <c r="D13" s="8">
        <v>171580</v>
      </c>
    </row>
    <row r="14" ht="37.9" customHeight="1" spans="1:4">
      <c r="A14" s="7" t="s">
        <v>16</v>
      </c>
      <c r="B14" s="8">
        <v>338353</v>
      </c>
      <c r="C14" s="8">
        <f t="shared" si="0"/>
        <v>124628</v>
      </c>
      <c r="D14" s="8">
        <v>213725</v>
      </c>
    </row>
    <row r="15" ht="37.9" customHeight="1" spans="1:4">
      <c r="A15" s="7" t="s">
        <v>17</v>
      </c>
      <c r="B15" s="8">
        <v>48405</v>
      </c>
      <c r="C15" s="8">
        <f t="shared" si="0"/>
        <v>40423</v>
      </c>
      <c r="D15" s="8">
        <v>7982</v>
      </c>
    </row>
    <row r="16" ht="37.9" customHeight="1" spans="1:4">
      <c r="A16" s="7" t="s">
        <v>18</v>
      </c>
      <c r="B16" s="8">
        <v>84722</v>
      </c>
      <c r="C16" s="8">
        <f t="shared" si="0"/>
        <v>84722</v>
      </c>
      <c r="D16" s="8"/>
    </row>
    <row r="17" ht="37.9" customHeight="1" spans="1:4">
      <c r="A17" s="7" t="s">
        <v>19</v>
      </c>
      <c r="B17" s="8">
        <v>253690</v>
      </c>
      <c r="C17" s="8">
        <f t="shared" si="0"/>
        <v>178105</v>
      </c>
      <c r="D17" s="8">
        <v>75585</v>
      </c>
    </row>
    <row r="18" ht="37.9" customHeight="1" spans="1:4">
      <c r="A18" s="7" t="s">
        <v>20</v>
      </c>
      <c r="B18" s="8">
        <v>65125</v>
      </c>
      <c r="C18" s="8">
        <f t="shared" si="0"/>
        <v>53085</v>
      </c>
      <c r="D18" s="8">
        <v>12040</v>
      </c>
    </row>
    <row r="19" ht="37.9" customHeight="1" spans="1:4">
      <c r="A19" s="9" t="s">
        <v>21</v>
      </c>
      <c r="B19" s="8">
        <v>44790</v>
      </c>
      <c r="C19" s="8">
        <f t="shared" si="0"/>
        <v>43470</v>
      </c>
      <c r="D19" s="8">
        <v>1320</v>
      </c>
    </row>
    <row r="20" ht="37.9" customHeight="1" spans="1:4">
      <c r="A20" s="9" t="s">
        <v>22</v>
      </c>
      <c r="B20" s="8">
        <v>9830</v>
      </c>
      <c r="C20" s="8">
        <f t="shared" si="0"/>
        <v>9066</v>
      </c>
      <c r="D20" s="8">
        <v>764</v>
      </c>
    </row>
    <row r="21" ht="37.9" customHeight="1" spans="1:4">
      <c r="A21" s="9" t="s">
        <v>23</v>
      </c>
      <c r="B21" s="8">
        <v>1389</v>
      </c>
      <c r="C21" s="8">
        <f t="shared" si="0"/>
        <v>1257</v>
      </c>
      <c r="D21" s="8">
        <v>132</v>
      </c>
    </row>
    <row r="22" ht="37.9" customHeight="1" spans="1:4">
      <c r="A22" s="9" t="s">
        <v>24</v>
      </c>
      <c r="B22" s="8"/>
      <c r="C22" s="8">
        <f t="shared" si="0"/>
        <v>0</v>
      </c>
      <c r="D22" s="8"/>
    </row>
    <row r="23" ht="37.9" customHeight="1" spans="1:4">
      <c r="A23" s="9" t="s">
        <v>25</v>
      </c>
      <c r="B23" s="8">
        <v>19099</v>
      </c>
      <c r="C23" s="8">
        <f t="shared" si="0"/>
        <v>18399</v>
      </c>
      <c r="D23" s="8">
        <v>700</v>
      </c>
    </row>
    <row r="24" ht="37.9" customHeight="1" spans="1:4">
      <c r="A24" s="9" t="s">
        <v>26</v>
      </c>
      <c r="B24" s="8">
        <v>91144</v>
      </c>
      <c r="C24" s="8">
        <f t="shared" si="0"/>
        <v>68412</v>
      </c>
      <c r="D24" s="8">
        <v>22732</v>
      </c>
    </row>
    <row r="25" ht="37.9" customHeight="1" spans="1:4">
      <c r="A25" s="9" t="s">
        <v>27</v>
      </c>
      <c r="B25" s="8">
        <v>8088</v>
      </c>
      <c r="C25" s="8">
        <f t="shared" si="0"/>
        <v>7638</v>
      </c>
      <c r="D25" s="8">
        <v>450</v>
      </c>
    </row>
    <row r="26" ht="37.9" customHeight="1" spans="1:4">
      <c r="A26" s="9" t="s">
        <v>28</v>
      </c>
      <c r="B26" s="8">
        <v>40214</v>
      </c>
      <c r="C26" s="8">
        <f t="shared" si="0"/>
        <v>40214</v>
      </c>
      <c r="D26" s="8"/>
    </row>
    <row r="27" ht="37.9" customHeight="1" spans="1:4">
      <c r="A27" s="10" t="s">
        <v>29</v>
      </c>
      <c r="B27" s="8">
        <v>27552</v>
      </c>
      <c r="C27" s="8">
        <f t="shared" si="0"/>
        <v>27351</v>
      </c>
      <c r="D27" s="8">
        <v>201</v>
      </c>
    </row>
    <row r="28" ht="37.9" customHeight="1" spans="1:4">
      <c r="A28" s="11" t="s">
        <v>30</v>
      </c>
      <c r="B28" s="8">
        <v>37442</v>
      </c>
      <c r="C28" s="8">
        <f t="shared" si="0"/>
        <v>37442</v>
      </c>
      <c r="D28" s="8"/>
    </row>
    <row r="29" ht="37.9" customHeight="1" spans="1:4">
      <c r="A29" s="11" t="s">
        <v>31</v>
      </c>
      <c r="B29" s="8">
        <v>200</v>
      </c>
      <c r="C29" s="8">
        <f t="shared" si="0"/>
        <v>200</v>
      </c>
      <c r="D29" s="8"/>
    </row>
    <row r="30" ht="37.9" customHeight="1" spans="1:4">
      <c r="A30" s="12" t="s">
        <v>32</v>
      </c>
      <c r="B30" s="8">
        <f>SUM(B6:B29)</f>
        <v>2321768</v>
      </c>
      <c r="C30" s="8">
        <f t="shared" si="0"/>
        <v>1678746</v>
      </c>
      <c r="D30" s="8">
        <f>SUM(D6:D29)</f>
        <v>643022</v>
      </c>
    </row>
  </sheetData>
  <mergeCells count="3">
    <mergeCell ref="A2:D2"/>
    <mergeCell ref="B4:D4"/>
    <mergeCell ref="A4:A5"/>
  </mergeCells>
  <printOptions horizontalCentered="1"/>
  <pageMargins left="0.55" right="0.55" top="0.275" bottom="0.393055555555556" header="0.590277777777778" footer="0.15625"/>
  <pageSetup paperSize="9" scale="62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02-本地区一般支出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