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01-本地区一般收入" sheetId="4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 localSheetId="0">'01-本地区一般收入'!$1:$4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<sst xmlns="http://schemas.openxmlformats.org/spreadsheetml/2006/main" count="30">
  <si>
    <t>2017年达州市一般公共预算收入预算表</t>
  </si>
  <si>
    <t>单位：万元</t>
  </si>
  <si>
    <t>预算科目</t>
  </si>
  <si>
    <t>预算数</t>
  </si>
  <si>
    <t>税收收入小计</t>
  </si>
  <si>
    <t>一、增值税</t>
  </si>
  <si>
    <t>二、营业税</t>
  </si>
  <si>
    <t>三、企业所得税</t>
  </si>
  <si>
    <t>四、企业所得税退税</t>
  </si>
  <si>
    <t>五、个人所得税</t>
  </si>
  <si>
    <t>六、资源税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</si>
  <si>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</si>
  <si>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</si>
  <si>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</si>
  <si>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</si>
  <si>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</si>
  <si>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</si>
  <si>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</si>
  <si>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</si>
  <si>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</si>
  <si>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十六、其他税收收入</t>
  </si>
  <si>
    <t>非税收入小计</t>
  </si>
  <si>
    <t>十七、专项收入</t>
  </si>
  <si>
    <t>十八、行政事业性收费收入</t>
  </si>
  <si>
    <t>十九、罚没收入</t>
  </si>
  <si>
    <t>二十、国有资本经营收入</t>
  </si>
  <si>
    <t>二十一、国有资源(资产)有偿使用收入</t>
  </si>
  <si>
    <t>二十二、政府住房基金收入</t>
  </si>
  <si>
    <t>二十三、其他收入</t>
  </si>
  <si>
    <t>一般公共预算收入合计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</si>
</sst>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#,##0.00_ "/>
    <numFmt numFmtId="178" formatCode="_-* #,##0.00_-;\-* #,##0.00_-;_-* &quot;-&quot;??_-;_-@_-"/>
    <numFmt numFmtId="179" formatCode="_(* #,##0_);_(* \(#,##0\);_(* &quot;-&quot;_);_(@_)"/>
    <numFmt numFmtId="180" formatCode="_-* #,##0_-;\-* #,##0_-;_-* &quot;-&quot;_-;_-@_-"/>
  </numFmts>
  <fonts count="5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4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sz val="10"/>
      <name val="MS Sans Serif"/>
      <charset val="134"/>
    </font>
    <font>
      <sz val="10"/>
      <color indexed="8"/>
      <name val="Calibri"/>
      <charset val="134"/>
    </font>
    <font>
      <sz val="7"/>
      <name val="Small Fonts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092"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42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10" fillId="13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2" fillId="34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/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" fillId="18" borderId="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6" fillId="40" borderId="12" applyNumberFormat="0" applyFon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31" fillId="0" borderId="4" applyNumberFormat="0" applyFill="0" applyAlignment="0" applyProtection="0">
      <alignment vertical="center"/>
    </xf>
    <xf numFmtId="0" fontId="6" fillId="0" borderId="0"/>
    <xf numFmtId="0" fontId="33" fillId="3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6" fillId="0" borderId="0"/>
    <xf numFmtId="0" fontId="10" fillId="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/>
    <xf numFmtId="0" fontId="33" fillId="36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33" fillId="4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" fillId="0" borderId="0"/>
    <xf numFmtId="0" fontId="33" fillId="5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" fillId="0" borderId="0"/>
    <xf numFmtId="0" fontId="33" fillId="5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7" fillId="4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41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" fillId="40" borderId="12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40" borderId="12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6" fillId="0" borderId="0"/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36" fillId="47" borderId="13" applyNumberFormat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34" borderId="7" applyNumberFormat="0" applyAlignment="0" applyProtection="0">
      <alignment vertical="center"/>
    </xf>
    <xf numFmtId="37" fontId="50" fillId="0" borderId="0"/>
    <xf numFmtId="0" fontId="32" fillId="34" borderId="7" applyNumberFormat="0" applyAlignment="0" applyProtection="0">
      <alignment vertical="center"/>
    </xf>
    <xf numFmtId="0" fontId="36" fillId="47" borderId="13" applyNumberFormat="0" applyAlignment="0" applyProtection="0">
      <alignment vertical="center"/>
    </xf>
    <xf numFmtId="0" fontId="36" fillId="47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8" fillId="0" borderId="0"/>
    <xf numFmtId="0" fontId="44" fillId="34" borderId="1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4" fillId="34" borderId="17" applyNumberFormat="0" applyAlignment="0" applyProtection="0">
      <alignment vertical="center"/>
    </xf>
    <xf numFmtId="0" fontId="44" fillId="34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4" fillId="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34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" fillId="0" borderId="0"/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2" fillId="6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33" fillId="46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36" fillId="47" borderId="13" applyNumberFormat="0" applyAlignment="0" applyProtection="0">
      <alignment vertical="center"/>
    </xf>
    <xf numFmtId="0" fontId="6" fillId="0" borderId="0"/>
    <xf numFmtId="0" fontId="17" fillId="0" borderId="0"/>
    <xf numFmtId="0" fontId="6" fillId="0" borderId="0"/>
    <xf numFmtId="0" fontId="6" fillId="0" borderId="0"/>
    <xf numFmtId="0" fontId="36" fillId="47" borderId="13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3" fillId="0" borderId="0"/>
    <xf numFmtId="0" fontId="12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6" fillId="0" borderId="0"/>
    <xf numFmtId="0" fontId="6" fillId="0" borderId="0"/>
    <xf numFmtId="0" fontId="17" fillId="0" borderId="0"/>
    <xf numFmtId="0" fontId="12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12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6" fillId="0" borderId="0"/>
    <xf numFmtId="0" fontId="52" fillId="0" borderId="0"/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" fontId="53" fillId="0" borderId="0"/>
    <xf numFmtId="0" fontId="6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" fillId="0" borderId="0"/>
    <xf numFmtId="0" fontId="6" fillId="0" borderId="0"/>
    <xf numFmtId="0" fontId="13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" fillId="0" borderId="0"/>
    <xf numFmtId="0" fontId="17" fillId="0" borderId="0">
      <alignment vertical="center"/>
    </xf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2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52" fillId="0" borderId="0"/>
    <xf numFmtId="0" fontId="6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/>
    <xf numFmtId="0" fontId="6" fillId="0" borderId="0"/>
    <xf numFmtId="0" fontId="6" fillId="0" borderId="0"/>
    <xf numFmtId="0" fontId="55" fillId="0" borderId="0"/>
    <xf numFmtId="0" fontId="40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34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2" fillId="34" borderId="7" applyNumberFormat="0" applyAlignment="0" applyProtection="0">
      <alignment vertical="center"/>
    </xf>
    <xf numFmtId="0" fontId="32" fillId="34" borderId="7" applyNumberFormat="0" applyAlignment="0" applyProtection="0">
      <alignment vertical="center"/>
    </xf>
    <xf numFmtId="0" fontId="32" fillId="34" borderId="7" applyNumberFormat="0" applyAlignment="0" applyProtection="0">
      <alignment vertical="center"/>
    </xf>
    <xf numFmtId="0" fontId="32" fillId="34" borderId="7" applyNumberFormat="0" applyAlignment="0" applyProtection="0">
      <alignment vertical="center"/>
    </xf>
    <xf numFmtId="0" fontId="32" fillId="34" borderId="7" applyNumberFormat="0" applyAlignment="0" applyProtection="0">
      <alignment vertical="center"/>
    </xf>
    <xf numFmtId="0" fontId="36" fillId="47" borderId="13" applyNumberFormat="0" applyAlignment="0" applyProtection="0">
      <alignment vertical="center"/>
    </xf>
    <xf numFmtId="0" fontId="36" fillId="47" borderId="13" applyNumberFormat="0" applyAlignment="0" applyProtection="0">
      <alignment vertical="center"/>
    </xf>
    <xf numFmtId="0" fontId="36" fillId="47" borderId="13" applyNumberFormat="0" applyAlignment="0" applyProtection="0">
      <alignment vertical="center"/>
    </xf>
    <xf numFmtId="0" fontId="36" fillId="47" borderId="13" applyNumberFormat="0" applyAlignment="0" applyProtection="0">
      <alignment vertical="center"/>
    </xf>
    <xf numFmtId="0" fontId="36" fillId="47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8" fillId="0" borderId="0"/>
    <xf numFmtId="179" fontId="6" fillId="0" borderId="0" applyFont="0" applyFill="0" applyBorder="0" applyAlignment="0" applyProtection="0"/>
    <xf numFmtId="4" fontId="48" fillId="0" borderId="0" applyFont="0" applyFill="0" applyBorder="0" applyAlignment="0" applyProtection="0"/>
    <xf numFmtId="18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4" fillId="34" borderId="17" applyNumberFormat="0" applyAlignment="0" applyProtection="0">
      <alignment vertical="center"/>
    </xf>
    <xf numFmtId="0" fontId="44" fillId="34" borderId="17" applyNumberFormat="0" applyAlignment="0" applyProtection="0">
      <alignment vertical="center"/>
    </xf>
    <xf numFmtId="0" fontId="44" fillId="34" borderId="17" applyNumberFormat="0" applyAlignment="0" applyProtection="0">
      <alignment vertical="center"/>
    </xf>
    <xf numFmtId="0" fontId="44" fillId="34" borderId="17" applyNumberFormat="0" applyAlignment="0" applyProtection="0">
      <alignment vertical="center"/>
    </xf>
    <xf numFmtId="0" fontId="44" fillId="34" borderId="17" applyNumberFormat="0" applyAlignment="0" applyProtection="0">
      <alignment vertical="center"/>
    </xf>
    <xf numFmtId="0" fontId="44" fillId="34" borderId="17" applyNumberFormat="0" applyAlignment="0" applyProtection="0">
      <alignment vertical="center"/>
    </xf>
    <xf numFmtId="0" fontId="44" fillId="34" borderId="1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58" fillId="0" borderId="0"/>
    <xf numFmtId="0" fontId="39" fillId="0" borderId="0"/>
    <xf numFmtId="0" fontId="52" fillId="0" borderId="0"/>
    <xf numFmtId="0" fontId="17" fillId="40" borderId="12" applyNumberFormat="0" applyFont="0" applyAlignment="0" applyProtection="0">
      <alignment vertical="center"/>
    </xf>
    <xf numFmtId="0" fontId="17" fillId="40" borderId="12" applyNumberFormat="0" applyFont="0" applyAlignment="0" applyProtection="0">
      <alignment vertical="center"/>
    </xf>
    <xf numFmtId="0" fontId="17" fillId="40" borderId="12" applyNumberFormat="0" applyFont="0" applyAlignment="0" applyProtection="0">
      <alignment vertical="center"/>
    </xf>
    <xf numFmtId="0" fontId="17" fillId="40" borderId="12" applyNumberFormat="0" applyFont="0" applyAlignment="0" applyProtection="0">
      <alignment vertical="center"/>
    </xf>
    <xf numFmtId="0" fontId="17" fillId="40" borderId="12" applyNumberFormat="0" applyFont="0" applyAlignment="0" applyProtection="0">
      <alignment vertical="center"/>
    </xf>
    <xf numFmtId="0" fontId="17" fillId="40" borderId="12" applyNumberFormat="0" applyFont="0" applyAlignment="0" applyProtection="0">
      <alignment vertical="center"/>
    </xf>
    <xf numFmtId="0" fontId="17" fillId="40" borderId="12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374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49" fontId="6" fillId="0" borderId="1" xfId="374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30"/>
  <sheetViews>
    <sheetView tabSelected="1" zoomScale="85" zoomScaleNormal="85" workbookViewId="0">
      <selection activeCell="D8" sqref="D8"/>
    </sheetView>
  </sheetViews>
  <sheetFormatPr defaultColWidth="9" defaultRowHeight="19.5" customHeight="1" outlineLevelCol="1"/>
  <cols>
    <col min="1" max="1" width="68.5" customWidth="1"/>
    <col min="2" max="2" width="45.75" customWidth="1"/>
  </cols>
  <sheetData>
    <row r="1" ht="33" customHeight="1" spans="1:1">
      <c r="A1" s="1"/>
    </row>
    <row r="2" ht="49.5" customHeight="1" spans="1:2">
      <c r="A2" s="2" t="s">
        <v>0</v>
      </c>
      <c r="B2" s="2"/>
    </row>
    <row r="3" ht="26.25" customHeight="1" spans="1:2">
      <c r="A3" s="3"/>
      <c r="B3" s="4" t="s">
        <v>1</v>
      </c>
    </row>
    <row r="4" ht="33" customHeight="1" spans="1:2">
      <c r="A4" s="5" t="s">
        <v>2</v>
      </c>
      <c r="B4" s="5" t="s">
        <v>3</v>
      </c>
    </row>
    <row r="5" ht="33" customHeight="1" spans="1:2">
      <c r="A5" s="6" t="s">
        <v>4</v>
      </c>
      <c r="B5" s="7">
        <f>SUM(B6:B21)</f>
        <v>497283</v>
      </c>
    </row>
    <row r="6" ht="33" customHeight="1" spans="1:2">
      <c r="A6" s="8" t="s">
        <v>5</v>
      </c>
      <c r="B6" s="9">
        <v>134793</v>
      </c>
    </row>
    <row r="7" ht="33" customHeight="1" spans="1:2">
      <c r="A7" s="8" t="s">
        <v>6</v>
      </c>
      <c r="B7" s="9"/>
    </row>
    <row r="8" ht="33" customHeight="1" spans="1:2">
      <c r="A8" s="8" t="s">
        <v>7</v>
      </c>
      <c r="B8" s="9">
        <v>59406</v>
      </c>
    </row>
    <row r="9" ht="33" customHeight="1" spans="1:2">
      <c r="A9" s="8" t="s">
        <v>8</v>
      </c>
      <c r="B9" s="9"/>
    </row>
    <row r="10" ht="33" customHeight="1" spans="1:2">
      <c r="A10" s="8" t="s">
        <v>9</v>
      </c>
      <c r="B10" s="9">
        <v>25236</v>
      </c>
    </row>
    <row r="11" ht="33" customHeight="1" spans="1:2">
      <c r="A11" s="8" t="s">
        <v>10</v>
      </c>
      <c r="B11" s="9">
        <v>32406</v>
      </c>
    </row>
    <row r="12" ht="33" customHeight="1" spans="1:2">
      <c r="A12" s="8" t="s">
        <v>11</v>
      </c>
      <c r="B12" s="9">
        <v>30608</v>
      </c>
    </row>
    <row r="13" ht="33" customHeight="1" spans="1:2">
      <c r="A13" s="8" t="s">
        <v>12</v>
      </c>
      <c r="B13" s="9">
        <v>9342</v>
      </c>
    </row>
    <row r="14" ht="33" customHeight="1" spans="1:2">
      <c r="A14" s="8" t="s">
        <v>13</v>
      </c>
      <c r="B14" s="9">
        <v>7900</v>
      </c>
    </row>
    <row r="15" ht="33" customHeight="1" spans="1:2">
      <c r="A15" s="8" t="s">
        <v>14</v>
      </c>
      <c r="B15" s="9">
        <v>9424</v>
      </c>
    </row>
    <row r="16" ht="33" customHeight="1" spans="1:2">
      <c r="A16" s="8" t="s">
        <v>15</v>
      </c>
      <c r="B16" s="9">
        <v>39372</v>
      </c>
    </row>
    <row r="17" ht="33" customHeight="1" spans="1:2">
      <c r="A17" s="8" t="s">
        <v>16</v>
      </c>
      <c r="B17" s="9">
        <v>9207</v>
      </c>
    </row>
    <row r="18" ht="33" customHeight="1" spans="1:2">
      <c r="A18" s="8" t="s">
        <v>17</v>
      </c>
      <c r="B18" s="9">
        <v>82870</v>
      </c>
    </row>
    <row r="19" ht="33" customHeight="1" spans="1:2">
      <c r="A19" s="8" t="s">
        <v>18</v>
      </c>
      <c r="B19" s="9">
        <v>56196</v>
      </c>
    </row>
    <row r="20" ht="33" customHeight="1" spans="1:2">
      <c r="A20" s="8" t="s">
        <v>19</v>
      </c>
      <c r="B20" s="9">
        <v>523</v>
      </c>
    </row>
    <row r="21" ht="33" customHeight="1" spans="1:2">
      <c r="A21" s="8" t="s">
        <v>20</v>
      </c>
      <c r="B21" s="9"/>
    </row>
    <row r="22" ht="33" customHeight="1" spans="1:2">
      <c r="A22" s="6" t="s">
        <v>21</v>
      </c>
      <c r="B22" s="7">
        <f>SUM(B23:B29)</f>
        <v>372629</v>
      </c>
    </row>
    <row r="23" ht="33" customHeight="1" spans="1:2">
      <c r="A23" s="8" t="s">
        <v>22</v>
      </c>
      <c r="B23" s="9">
        <v>38976</v>
      </c>
    </row>
    <row r="24" ht="33" customHeight="1" spans="1:2">
      <c r="A24" s="8" t="s">
        <v>23</v>
      </c>
      <c r="B24" s="9">
        <v>139233</v>
      </c>
    </row>
    <row r="25" ht="33" customHeight="1" spans="1:2">
      <c r="A25" s="8" t="s">
        <v>24</v>
      </c>
      <c r="B25" s="9">
        <v>27860</v>
      </c>
    </row>
    <row r="26" ht="33" customHeight="1" spans="1:2">
      <c r="A26" s="8" t="s">
        <v>25</v>
      </c>
      <c r="B26" s="9">
        <v>13360</v>
      </c>
    </row>
    <row r="27" ht="33" customHeight="1" spans="1:2">
      <c r="A27" s="10" t="s">
        <v>26</v>
      </c>
      <c r="B27" s="9">
        <v>115600</v>
      </c>
    </row>
    <row r="28" ht="33" customHeight="1" spans="1:2">
      <c r="A28" s="11" t="s">
        <v>27</v>
      </c>
      <c r="B28" s="9">
        <v>13000</v>
      </c>
    </row>
    <row r="29" ht="33" customHeight="1" spans="1:2">
      <c r="A29" s="8" t="s">
        <v>28</v>
      </c>
      <c r="B29" s="9">
        <v>24600</v>
      </c>
    </row>
    <row r="30" ht="33" customHeight="1" spans="1:2">
      <c r="A30" s="12" t="s">
        <v>29</v>
      </c>
      <c r="B30" s="7">
        <f>B5+B22</f>
        <v>869912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73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01-本地区一般收入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